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760" activeTab="1"/>
  </bookViews>
  <sheets>
    <sheet name="WR" sheetId="1" r:id="rId1"/>
    <sheet name="Metodologia" sheetId="2" r:id="rId2"/>
  </sheets>
  <definedNames/>
  <calcPr fullCalcOnLoad="1"/>
</workbook>
</file>

<file path=xl/sharedStrings.xml><?xml version="1.0" encoding="utf-8"?>
<sst xmlns="http://schemas.openxmlformats.org/spreadsheetml/2006/main" count="1267" uniqueCount="309">
  <si>
    <t>Wyniki funduszy zagranicznych</t>
  </si>
  <si>
    <t>Akcje - Rynki rozwinięte</t>
  </si>
  <si>
    <t>Waluta J.U.</t>
  </si>
  <si>
    <t>Benchmark</t>
  </si>
  <si>
    <t>Waluta bench.</t>
  </si>
  <si>
    <t>TFI</t>
  </si>
  <si>
    <t>% 1M (PLN)</t>
  </si>
  <si>
    <t>% 1M bench. (PLN)</t>
  </si>
  <si>
    <t>różnica do bench. 1M</t>
  </si>
  <si>
    <t>Punkty nomin.</t>
  </si>
  <si>
    <t>Punkty bench.</t>
  </si>
  <si>
    <t>% 3M (PLN)</t>
  </si>
  <si>
    <t>% 3M bench. (PLN)</t>
  </si>
  <si>
    <t>różnica do bench. 3M</t>
  </si>
  <si>
    <t>% 6M (PLN)</t>
  </si>
  <si>
    <t>% 6M bench. (PLN)</t>
  </si>
  <si>
    <t>różnica do bench. 6M</t>
  </si>
  <si>
    <t>% 9M (PLN)</t>
  </si>
  <si>
    <t>% 9M bench. (PLN)</t>
  </si>
  <si>
    <t>różnica do bench. 9M</t>
  </si>
  <si>
    <t>% 12M (PLN)</t>
  </si>
  <si>
    <t>% 12M bench. (PLN)</t>
  </si>
  <si>
    <t>różnica do bench. 12M</t>
  </si>
  <si>
    <t>Ocena</t>
  </si>
  <si>
    <t>HSBC GIF - Euroland Equity</t>
  </si>
  <si>
    <t>EUR</t>
  </si>
  <si>
    <t>MSCI Europe USD</t>
  </si>
  <si>
    <t>USD</t>
  </si>
  <si>
    <t>HSBC</t>
  </si>
  <si>
    <t>··········</t>
  </si>
  <si>
    <t>Pioneer - Małych i Średnich Spółek Rynków Rozwiniętych</t>
  </si>
  <si>
    <t>PLN</t>
  </si>
  <si>
    <t>MSCI WORLD</t>
  </si>
  <si>
    <t>PIONEER</t>
  </si>
  <si>
    <t>BlackRock - European Value Fund</t>
  </si>
  <si>
    <t>BLACKROCK</t>
  </si>
  <si>
    <t>HSBC GIF - Euroland Growth</t>
  </si>
  <si>
    <t>HSBC GIF - European Equity</t>
  </si>
  <si>
    <t>BlackRock - Euro-Markets Fund</t>
  </si>
  <si>
    <t>BlackRock - United Kingdom Fund</t>
  </si>
  <si>
    <t>GBP</t>
  </si>
  <si>
    <t>FTSE 100</t>
  </si>
  <si>
    <t>Allianz - Akcji Strefy EURO EUR</t>
  </si>
  <si>
    <t>ALLIANZ</t>
  </si>
  <si>
    <t>HSBC GIF - UK Equity</t>
  </si>
  <si>
    <t>BlackRock - European Focus Fund</t>
  </si>
  <si>
    <t>HSBC GIF - Euroland Equity Smaller Companies</t>
  </si>
  <si>
    <t>Schroder - European Equity Alpha</t>
  </si>
  <si>
    <t>SCHRODER</t>
  </si>
  <si>
    <t>BlackRock - European Enhanced Equity Yield Fund</t>
  </si>
  <si>
    <t>Franklin Templeton - European Small-Mid Cap Growth Fund</t>
  </si>
  <si>
    <t>TEMPLETON</t>
  </si>
  <si>
    <t>Franklin Templeton - Euroland Core Fund</t>
  </si>
  <si>
    <t>BlackRock - European Small &amp; MidCap Opportunities Fund</t>
  </si>
  <si>
    <t>BlackRock - European Fund</t>
  </si>
  <si>
    <t>Schroder - EURO Equity</t>
  </si>
  <si>
    <t>Franklin Templeton - Euroland Fund</t>
  </si>
  <si>
    <t>FORTIS - Equity Europe</t>
  </si>
  <si>
    <t>FORTISLF</t>
  </si>
  <si>
    <t>FORTIS - Equity Small Caps Europe</t>
  </si>
  <si>
    <t>PKO - Europejskiego Rynku Akcji [ERA(PLN)]</t>
  </si>
  <si>
    <t>PKO</t>
  </si>
  <si>
    <t>BlackRock - European Growth Fund</t>
  </si>
  <si>
    <t>Franklin Templeton - Mutual European Fund</t>
  </si>
  <si>
    <t>HSBC GIF - Singapore Equity</t>
  </si>
  <si>
    <t>MSCI SINGAPORE</t>
  </si>
  <si>
    <t>SGD</t>
  </si>
  <si>
    <t>Franklin Templeton - U.S. Opportunities Fund</t>
  </si>
  <si>
    <t>S&amp;P 500</t>
  </si>
  <si>
    <t>BlackRock - Global Equity Fund</t>
  </si>
  <si>
    <t>Franklin Templeton - U.S. Small-Mid Cap Growth Fund</t>
  </si>
  <si>
    <t>Pioneer - Akcji Amerykańskich</t>
  </si>
  <si>
    <t>HSBC GIF - US Equity</t>
  </si>
  <si>
    <t>PKO - Amerykańskiego Rynku Akcji [ARA(PLN)]</t>
  </si>
  <si>
    <t>BlackRock - Global Opportunities Fund</t>
  </si>
  <si>
    <t>Allianz - Akcji Amerykańskich</t>
  </si>
  <si>
    <t>BlackRock - US Small &amp; MidCap Opportunities Fund</t>
  </si>
  <si>
    <t>FORTIS - Equity Best Selection Japan</t>
  </si>
  <si>
    <t>JPY</t>
  </si>
  <si>
    <t>Nikkei 225</t>
  </si>
  <si>
    <t>Franklin Templeton - US Equity Fund</t>
  </si>
  <si>
    <t>BlackRock - US Basic Value Fund</t>
  </si>
  <si>
    <t>BlackRock - US Growth Fund</t>
  </si>
  <si>
    <t>HSBC GIF - Hong Kong Equity</t>
  </si>
  <si>
    <t>Hang Seng Index</t>
  </si>
  <si>
    <t>HKD</t>
  </si>
  <si>
    <t>BlackRock - Japan Fund</t>
  </si>
  <si>
    <t>PKO - Japońskiego Rynku Akcji [JRA(PLN)]</t>
  </si>
  <si>
    <t>Schroder - US Small &amp; Mid-Cap Equity</t>
  </si>
  <si>
    <t>HSBC GIF - Japanese Equity</t>
  </si>
  <si>
    <t>BlackRock - Japan Value Fund</t>
  </si>
  <si>
    <t>Franklin Templeton - Japan Fund</t>
  </si>
  <si>
    <t>BlackRock - US Flexible Equity Fund</t>
  </si>
  <si>
    <t>BlackRock - Japan Small &amp; MidCap Opportunities Fund</t>
  </si>
  <si>
    <t>PKO - Małych Spółek Japońskich [MSJ(PLN)]</t>
  </si>
  <si>
    <t>źródło: Bloomberg, PAP, obliczenia własne firmy Expander</t>
  </si>
  <si>
    <t>Akcje - Rynki wschodzące</t>
  </si>
  <si>
    <t>Amplico - Akcji Rynków Wschodzących (Parasol światowy)</t>
  </si>
  <si>
    <t>MSCI EM</t>
  </si>
  <si>
    <t>AMPLICO</t>
  </si>
  <si>
    <t>Pioneer - Akcji Rynków Wschodzących</t>
  </si>
  <si>
    <t>ING - VIP Globalny Funduszy Akcji Rynków Wschodzących</t>
  </si>
  <si>
    <t>ING</t>
  </si>
  <si>
    <t>Skarbiec - Akcji Nowej Europy</t>
  </si>
  <si>
    <t>MSCI EM EUROPE</t>
  </si>
  <si>
    <t>SKARBIEC</t>
  </si>
  <si>
    <t>Amplico - Akcji Nowa Europa (Parasol światowy)</t>
  </si>
  <si>
    <t>QUERCUS - Bałkany i Turcja</t>
  </si>
  <si>
    <t>FTSE MED 100 INDEX</t>
  </si>
  <si>
    <t>QUERCUS</t>
  </si>
  <si>
    <t>WIOF - Emerging Europe Performance Fund</t>
  </si>
  <si>
    <t>WIOF</t>
  </si>
  <si>
    <t>Aviva Investors - Akcji Europy Wschodzacej</t>
  </si>
  <si>
    <t>AVIVA</t>
  </si>
  <si>
    <t>HSBC GIF - Turkey Equity</t>
  </si>
  <si>
    <t>MSCI Emerging Markets Turkey USD</t>
  </si>
  <si>
    <t>Franklin Templeton - Eastern Europe Fund</t>
  </si>
  <si>
    <t>Arka BZ WBK - Rozwoju Nowej Europy</t>
  </si>
  <si>
    <t>BZ WBK AIB</t>
  </si>
  <si>
    <t>PKO - Akcji Nowa Europa [FANE]</t>
  </si>
  <si>
    <t>Arka BZ WBK - Akcji Środkowej i Wschodniej Europy</t>
  </si>
  <si>
    <t>BPH - Akcji Europy Wschodzącej</t>
  </si>
  <si>
    <t>BPH</t>
  </si>
  <si>
    <t>FORTIS - Equity Turkey</t>
  </si>
  <si>
    <t>Pioneer - Europy Wschodniej</t>
  </si>
  <si>
    <t>Lukas - Akcji Nowej Europy</t>
  </si>
  <si>
    <t>BZ WBK AIB (Lukas)</t>
  </si>
  <si>
    <t>FORTIS - Equity Europe Emerging</t>
  </si>
  <si>
    <t>Amplico - Akcji Chińskich i Azjatyckich (Parasol światowy)</t>
  </si>
  <si>
    <t>MSCI EM ASIA</t>
  </si>
  <si>
    <t>DWS - Parasol Turcja</t>
  </si>
  <si>
    <t>DWS</t>
  </si>
  <si>
    <t>Schroder - Emerging Europe</t>
  </si>
  <si>
    <t>Franklin Templeton - Latin America Fund</t>
  </si>
  <si>
    <t>MSCI EM LATIN AMERICA</t>
  </si>
  <si>
    <t>BlackRock - Emerging Europe Fund</t>
  </si>
  <si>
    <t>FORTIS - Equity World Emerging</t>
  </si>
  <si>
    <t>PKO - Rynków Wschodzących [RW(PLN)]</t>
  </si>
  <si>
    <t>HSBC GIF - Brazil Equity</t>
  </si>
  <si>
    <t>BOlsa de Valores dE São Paulo</t>
  </si>
  <si>
    <t>BRL</t>
  </si>
  <si>
    <t>QUERCUS - Rosja</t>
  </si>
  <si>
    <t>MSCI RUSSIA</t>
  </si>
  <si>
    <t>Uni - Akcje Nowa Europa</t>
  </si>
  <si>
    <t>UNION</t>
  </si>
  <si>
    <t>HSBC GIF - Russia Equity</t>
  </si>
  <si>
    <t>ING - FIO Rosja</t>
  </si>
  <si>
    <t>WIOF - Latin American Performance Fund</t>
  </si>
  <si>
    <t>BlackRock - Latin American Fund</t>
  </si>
  <si>
    <t>WIOF - South-East Asia Performance Fund</t>
  </si>
  <si>
    <t>HSBC GIF - Global Emerging Markets Equity Fund</t>
  </si>
  <si>
    <t>Schroder - Latin American</t>
  </si>
  <si>
    <t>DWS - Parasol Rosja</t>
  </si>
  <si>
    <t>Franklin Templeton - BRIC Fund</t>
  </si>
  <si>
    <t>MSCI EM BRIC USD</t>
  </si>
  <si>
    <t>HSBC GIF - Latin American Equity</t>
  </si>
  <si>
    <t>Franklin Templeton - Korea Fund</t>
  </si>
  <si>
    <t>MSCI KOREA</t>
  </si>
  <si>
    <t>KRW</t>
  </si>
  <si>
    <t>DWS - BRIC</t>
  </si>
  <si>
    <t>WIOF - African Performance Fund</t>
  </si>
  <si>
    <t>S&amp;P ME &amp; Africa BMI</t>
  </si>
  <si>
    <t>Schroder - Middle East</t>
  </si>
  <si>
    <t>MSCI Arabian Markets USD</t>
  </si>
  <si>
    <t>Franklin Templeton - Thailand Fund</t>
  </si>
  <si>
    <t>MSCI Emerging Markets Thailand</t>
  </si>
  <si>
    <t>HSBC GIF - Asia ex Japan Equity Smaller Companies</t>
  </si>
  <si>
    <t>Schroder - Emerging Markets</t>
  </si>
  <si>
    <t>HSBC GIF - Thai Equity</t>
  </si>
  <si>
    <t>Allianz - Akcji Rynków Wschodzących</t>
  </si>
  <si>
    <t>DWS - Ameryka Lacinska</t>
  </si>
  <si>
    <t>BlackRock - Emerging Markets Fund</t>
  </si>
  <si>
    <t>HSBC GIF - BRIC Equity</t>
  </si>
  <si>
    <t>Allianz - BRIC</t>
  </si>
  <si>
    <t>HSBC GIF - BRIC Markets Equity</t>
  </si>
  <si>
    <t>Franklin Templeton - Emerging Markets Smaller Companies</t>
  </si>
  <si>
    <t>Allianz - Akcji Azji i Pacyfiku</t>
  </si>
  <si>
    <t>Schroder - Global Emerging Market Opportunities</t>
  </si>
  <si>
    <t>WIOF - Russia and CIS Performance Fund</t>
  </si>
  <si>
    <t>HSBC GIF - Asia Pacific ex Japan Equity High Dividend</t>
  </si>
  <si>
    <t>Franklin Templeton - China Fund</t>
  </si>
  <si>
    <t>MSCI Emerging Markets China US</t>
  </si>
  <si>
    <t>WIOF - Pakistan Performance Fund</t>
  </si>
  <si>
    <t>MSCI Emerging Markets Pakistan USD</t>
  </si>
  <si>
    <t>Schroder - Greater China</t>
  </si>
  <si>
    <t>Schroder - BRIC</t>
  </si>
  <si>
    <t>Schroder - Emerging Asia</t>
  </si>
  <si>
    <t>Schroder - Asian Total Return</t>
  </si>
  <si>
    <t>Franklin Templeton - Asian Smaller Companies Fund</t>
  </si>
  <si>
    <t>BlackRock - Asian Dragon Fund</t>
  </si>
  <si>
    <t>Schroder - Pacific Equity</t>
  </si>
  <si>
    <t>MSCI AC ASIA PAC EX JAPN</t>
  </si>
  <si>
    <t>HSBC GIF - Korean Equity</t>
  </si>
  <si>
    <t>HSBC GIF - Asia ex Japan Equity</t>
  </si>
  <si>
    <t>Franklin Templeton - Asian Growth Fund</t>
  </si>
  <si>
    <t>Franklin Templeton - Frontier Markets Fund</t>
  </si>
  <si>
    <t>WIOF - China Performance Fund</t>
  </si>
  <si>
    <t>FORTIS - Equity China</t>
  </si>
  <si>
    <t>Franklin Templeton - MENA Fund</t>
  </si>
  <si>
    <t>Franklin Templeton - Asian Flex Cap Fund</t>
  </si>
  <si>
    <t>HSBC GIF - Middle East and North Africa</t>
  </si>
  <si>
    <t>BlackRock - China Fund</t>
  </si>
  <si>
    <t>DWS - Parasol Indie i Chiny</t>
  </si>
  <si>
    <t>ING - FIO Chiny i Indie</t>
  </si>
  <si>
    <t>HSBC GIF - Chinese Equity</t>
  </si>
  <si>
    <t>Franklin Templeton - India Fund</t>
  </si>
  <si>
    <t>MSCI Emerging Markets India US</t>
  </si>
  <si>
    <t>HSBC GIF - Indian Equity</t>
  </si>
  <si>
    <t>BlackRock - India Fund</t>
  </si>
  <si>
    <t>WIOF - Middle East Performance Fund</t>
  </si>
  <si>
    <t>Schroder - Indian Equity</t>
  </si>
  <si>
    <t>WIOF - India Performance Fund</t>
  </si>
  <si>
    <t>Akcje - Rynki rozwinięte i wschodzące</t>
  </si>
  <si>
    <t>Pioneer - Akcji Rynków Dalekiego Wschodu</t>
  </si>
  <si>
    <t>MSCI AC ASIA PACIFIC</t>
  </si>
  <si>
    <t>WIOF - Eastern Mediterranean Performance Fund</t>
  </si>
  <si>
    <t>Amplico - Akcji Europejskich (Parasol światowy)</t>
  </si>
  <si>
    <t>MSCI AC EUROPE</t>
  </si>
  <si>
    <t>Skarbiec - TOP Funduszy Zagranicznych</t>
  </si>
  <si>
    <t>MSCI AC World Index</t>
  </si>
  <si>
    <t>Noble Fund - Global Return</t>
  </si>
  <si>
    <t>NOBLE</t>
  </si>
  <si>
    <t>FORTIS OBAM Equity World</t>
  </si>
  <si>
    <t>Pioneer - Akcji Europejskich</t>
  </si>
  <si>
    <t>Pioneer - Zagraniczne Fundusze Akcyjne</t>
  </si>
  <si>
    <t>BlackRock - Continental European Flexible Fund</t>
  </si>
  <si>
    <t>Franklin Templeton - Global Fund</t>
  </si>
  <si>
    <t>Franklin Templeton - Global Small-Mid Cap Growth Fund</t>
  </si>
  <si>
    <t>FORTIS - Equity Best Selection World</t>
  </si>
  <si>
    <t>Allianz - Akcji Europejskich</t>
  </si>
  <si>
    <t>Franklin Templeton - Global Smaller Companies Fund</t>
  </si>
  <si>
    <t>Franklin Templeton - Mutual Global Discovery Fund</t>
  </si>
  <si>
    <t>Franklin Templeton - World Perspective Fund</t>
  </si>
  <si>
    <t>Arka BZ WBK - Akcji Zagranicznych</t>
  </si>
  <si>
    <t>Franklin Templeton - Growth Euro Fund</t>
  </si>
  <si>
    <t>ING - VIP Globalny Funduszy Akcji</t>
  </si>
  <si>
    <t>BlackRock - Global Enhanced Equity Yield Fund</t>
  </si>
  <si>
    <t>HSBC GIF - Global Equity</t>
  </si>
  <si>
    <t>BPH - Akcji Globalny</t>
  </si>
  <si>
    <t>Allianz - Akcji Światowych EUR</t>
  </si>
  <si>
    <t>BlackRock - Pacific Equity Fund</t>
  </si>
  <si>
    <t>BlackRock - Global SmallCap Fund</t>
  </si>
  <si>
    <t>BlackRock - Global Dynamic Equity Fund</t>
  </si>
  <si>
    <t>Uni - MAX Zagranica</t>
  </si>
  <si>
    <t>Akcje - Fundusze sektorowe</t>
  </si>
  <si>
    <t>BPH - Nieruchmości Europy Wschodzącej</t>
  </si>
  <si>
    <t>S&amp;P Global REIT Index TR</t>
  </si>
  <si>
    <t>WIOF - Green Energy Performance Fund</t>
  </si>
  <si>
    <t>S&amp;P Global Clean Energy Index TR</t>
  </si>
  <si>
    <t>FORTIS - Real Estate Securities Europe</t>
  </si>
  <si>
    <t>S&amp;P Index Europe REIT TR</t>
  </si>
  <si>
    <t>PKO - Biotechnologii i Innowacji Globalny</t>
  </si>
  <si>
    <t>MSCI WD PHARM &amp; BIOTECH</t>
  </si>
  <si>
    <t>PKO - Infrastruktury i Bud. Globalny</t>
  </si>
  <si>
    <t>MSCI World Construction &amp; Engineering</t>
  </si>
  <si>
    <t>DWS - Zmian Klimatycznych</t>
  </si>
  <si>
    <t>BlackRock - World Financials Fund</t>
  </si>
  <si>
    <t>MSCI WORLD/FINANCE</t>
  </si>
  <si>
    <t>DWS - Agrobiznes</t>
  </si>
  <si>
    <t>TR/J CRB Agri Index</t>
  </si>
  <si>
    <t>FORTIS - Equity Energy World</t>
  </si>
  <si>
    <t>MSCI WORLD/ENERGY</t>
  </si>
  <si>
    <t>Franklin Templeton - Global Real Estate Fund</t>
  </si>
  <si>
    <t>Franklin Templeton - Natural Resources Fund</t>
  </si>
  <si>
    <t>BBG WORLD MINING INDEX</t>
  </si>
  <si>
    <t>Schroder - Global Energy</t>
  </si>
  <si>
    <t>BlackRock - World Mining</t>
  </si>
  <si>
    <t>Schroder - Global Property Securities</t>
  </si>
  <si>
    <t>Allianz - Akcji EcoTrends EUR</t>
  </si>
  <si>
    <t>ING - Sektora Energii</t>
  </si>
  <si>
    <t>HSBC GIF - Climate Change Fund</t>
  </si>
  <si>
    <t>Schroder - Global Climate Change Equity</t>
  </si>
  <si>
    <t>BlackRock - World Energy Fund</t>
  </si>
  <si>
    <t>Arka BZ WBK - Energii</t>
  </si>
  <si>
    <t>ING - Sektora Użyteczności Publicznej</t>
  </si>
  <si>
    <t>MSCI WORLD/UTILITY</t>
  </si>
  <si>
    <t>BlackRock - New Energy Fund</t>
  </si>
  <si>
    <t>Schroder - Asia Pacific Property Securities</t>
  </si>
  <si>
    <t>S&amp;P Index Asia Pacific REIT TR</t>
  </si>
  <si>
    <t>Franklin Templeton - Technology Fund</t>
  </si>
  <si>
    <t>MSCI WORLD/INF TECH</t>
  </si>
  <si>
    <t>Franklin Templeton - Biotechnology Discovery Fund</t>
  </si>
  <si>
    <t>BlackRock - World Technology Fund</t>
  </si>
  <si>
    <t>ING - Sektora Biotechnologii</t>
  </si>
  <si>
    <t>ING - Sektora Żywnościowego</t>
  </si>
  <si>
    <t>MSCI WORLD FOOD/STPL INX</t>
  </si>
  <si>
    <t>WIOF - Global Listed Utilities Fund</t>
  </si>
  <si>
    <t>ING - Sektora Farmacji i Usług Medycznych</t>
  </si>
  <si>
    <t>MSCI WORLD/HLTH CARE</t>
  </si>
  <si>
    <t>BlackRock - World Healthscience Fund</t>
  </si>
  <si>
    <t>BlackRock - World Gold</t>
  </si>
  <si>
    <t>FTSE Gold Mines Index</t>
  </si>
  <si>
    <r>
      <t>·····</t>
    </r>
    <r>
      <rPr>
        <sz val="16"/>
        <color indexed="57"/>
        <rFont val="Symbol"/>
        <family val="1"/>
      </rPr>
      <t>·</t>
    </r>
    <r>
      <rPr>
        <sz val="16"/>
        <color indexed="22"/>
        <rFont val="Symbol"/>
        <family val="1"/>
      </rPr>
      <t>····</t>
    </r>
  </si>
  <si>
    <r>
      <t>···</t>
    </r>
    <r>
      <rPr>
        <sz val="16"/>
        <color indexed="10"/>
        <rFont val="Symbol"/>
        <family val="1"/>
      </rPr>
      <t>··</t>
    </r>
    <r>
      <rPr>
        <sz val="16"/>
        <color indexed="22"/>
        <rFont val="Symbol"/>
        <family val="1"/>
      </rPr>
      <t>·····</t>
    </r>
  </si>
  <si>
    <r>
      <t>·····</t>
    </r>
    <r>
      <rPr>
        <sz val="16"/>
        <color indexed="22"/>
        <rFont val="Symbol"/>
        <family val="1"/>
      </rPr>
      <t>·····</t>
    </r>
  </si>
  <si>
    <r>
      <t>·····</t>
    </r>
    <r>
      <rPr>
        <sz val="16"/>
        <color indexed="57"/>
        <rFont val="Symbol"/>
        <family val="1"/>
      </rPr>
      <t>····</t>
    </r>
    <r>
      <rPr>
        <sz val="16"/>
        <color indexed="22"/>
        <rFont val="Symbol"/>
        <family val="1"/>
      </rPr>
      <t>·</t>
    </r>
  </si>
  <si>
    <r>
      <t>·····</t>
    </r>
    <r>
      <rPr>
        <sz val="16"/>
        <color indexed="57"/>
        <rFont val="Symbol"/>
        <family val="1"/>
      </rPr>
      <t>··</t>
    </r>
    <r>
      <rPr>
        <sz val="16"/>
        <color indexed="22"/>
        <rFont val="Symbol"/>
        <family val="1"/>
      </rPr>
      <t>···</t>
    </r>
  </si>
  <si>
    <r>
      <t>·····</t>
    </r>
    <r>
      <rPr>
        <sz val="16"/>
        <color indexed="57"/>
        <rFont val="Symbol"/>
        <family val="1"/>
      </rPr>
      <t>·····</t>
    </r>
  </si>
  <si>
    <r>
      <t>·····</t>
    </r>
    <r>
      <rPr>
        <sz val="16"/>
        <color indexed="57"/>
        <rFont val="Symbol"/>
        <family val="1"/>
      </rPr>
      <t>···</t>
    </r>
    <r>
      <rPr>
        <sz val="16"/>
        <color indexed="22"/>
        <rFont val="Symbol"/>
        <family val="1"/>
      </rPr>
      <t>··</t>
    </r>
  </si>
  <si>
    <r>
      <t>····</t>
    </r>
    <r>
      <rPr>
        <sz val="16"/>
        <color indexed="10"/>
        <rFont val="Symbol"/>
        <family val="1"/>
      </rPr>
      <t>·</t>
    </r>
    <r>
      <rPr>
        <sz val="16"/>
        <color indexed="22"/>
        <rFont val="Symbol"/>
        <family val="1"/>
      </rPr>
      <t>·····</t>
    </r>
  </si>
  <si>
    <r>
      <t>·</t>
    </r>
    <r>
      <rPr>
        <sz val="16"/>
        <color indexed="10"/>
        <rFont val="Symbol"/>
        <family val="1"/>
      </rPr>
      <t>····</t>
    </r>
    <r>
      <rPr>
        <sz val="16"/>
        <color indexed="22"/>
        <rFont val="Symbol"/>
        <family val="1"/>
      </rPr>
      <t>·····</t>
    </r>
  </si>
  <si>
    <r>
      <t>··</t>
    </r>
    <r>
      <rPr>
        <sz val="16"/>
        <color indexed="10"/>
        <rFont val="Symbol"/>
        <family val="1"/>
      </rPr>
      <t>···</t>
    </r>
    <r>
      <rPr>
        <sz val="16"/>
        <color indexed="22"/>
        <rFont val="Symbol"/>
        <family val="1"/>
      </rPr>
      <t>·····</t>
    </r>
  </si>
  <si>
    <t>ZASADY SPORZĄDZANIA ZESTAWIENIA WYNIKÓW FUNDUSZY</t>
  </si>
  <si>
    <t>W zestawieniu biorą udział wyłącznie akcyjne fundusze otwarte (open-end, SICAV) polskich Towarzystw Funduszy Inwestycyjnych oraz notyfikowane w Polsce fundusze zagraniczne. Uwzględnione zostały fundusze zagraniczne tylko tych firm inwestycyjnych, które w 2009 roku faktycznie zbywały na terytorium Polski więcej niż 10 funduszy (według opracowania KNF p.t. „Materiał informacyjny na temat zbywania na terytorium Rzeczypospolitej Polskiej tytułów uczestnictwa emitowanych przez fundusze zagraniczne w okresie od 1 lipca do 31 grudnia 2009 r.”)</t>
  </si>
  <si>
    <t>Wszystkie przedstawione stopy zwrotu funduszy i odpowiadających im benchmarków zostały przeliczone na polska walutę (PLN) według kursu rynkowego. Takie podejście zostało przyjęte z dwóch powodów. Po pierwsze wyniki oceniane są z punktu widzenia inwestora polskiego. Po drugie umożliwia to porównania funduszy z benchmarkami w przypadkach jeżeli indeks i jednostki funduszy wyceniane są w różnych walutach. W zestawieniu nie biorą udziału fundusze standardowo stosują zabezpieczenia przed ryzykiem kursowym.</t>
  </si>
  <si>
    <t>Benchmarki zostały przypisane przez firmę Expander i nie zawsze odzwierciedlają indeks, do którego w rzeczywistości porównują się zarządzający danym funduszem (niektóre z funduszy nie mają oficjalnego benchmarku). W celu uproszczenia porównań oraz braku dostępności niektórych indeksów firma Expander przypisała do funduszy indeksy szerokiego rynku regionu geograficznego, w którym inwestuje dany fundusz, lub, w przypadku funduszy sektorowych, indeksy globalne danego sektora przemysłu.</t>
  </si>
  <si>
    <t>Fundusze zostały podzielone na cztery grupy, tj. inwestujące na rynkach rozwiniętych, rynkach wschodzących, rynkach wszystkich typów oraz fundusze sektorowe. Kraje zaliczane do „rynków granicznych” (frontier markets) na potrzeby zestawienia zakwalifikowane zostały do grupy „rynków wschodzących” (emerging markets).</t>
  </si>
  <si>
    <t>Wyniki sprzedawanych w Polsce funduszy akcyjnych inwestujących za granicą zestawiane są co miesiąc oraz sortowane według osiągniętych bezwzględnych stóp zwrotu: miesięcznych (w styczniu, lutym, kwietniu, maju, lipcu, sierpniu, październiku, listopadzie), kwartalnych (w marcu i wrześniu), półrocznych (w czerwcu) oraz wyników rocznych (w grudniu). Dodatkowo przedstawiane będą wyniki za ostatnie 12 miesięcy oraz ich różnica w stosunku do stopy zwrotu założonego benchmarku. Na podstawie różnicy pomiędzy dwunastomiesięcznymi wynikami funduszy i przyznanych im benchmarków dokonywana jest ocena funduszu. Za odchylenie in plus od będącego benchmarkiem indeksu o co najmniej 5 punktów procentowych, fundusz otrzymuje 5 punktów dodatnich. Za odchylenie in minus od będącego benchmarkiem indeksu o co najmniej 5 punktów procentowych, funduszu otrzymuje 5 punktów ujemnych. Relatywne wyniki znajdujące się wewnątrz przedziału (-5%, 5%) otrzymują proporcjonalne liniowo oceny.</t>
  </si>
  <si>
    <t>Należy pamiętać, że przedstawione oceny funduszu są oparte na danych historycznych i nie dają gwarancji osiągnięcia podobnych wyników w przyszłości.</t>
  </si>
</sst>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mm\-dd"/>
    <numFmt numFmtId="173" formatCode="#.##"/>
    <numFmt numFmtId="174" formatCode="0.0%"/>
    <numFmt numFmtId="175" formatCode="0.0000"/>
    <numFmt numFmtId="176" formatCode="0.0"/>
    <numFmt numFmtId="177" formatCode="yy/mm/dd;@"/>
    <numFmt numFmtId="178" formatCode="[$-415]mmm\ yy;@"/>
    <numFmt numFmtId="179" formatCode="#.##%"/>
    <numFmt numFmtId="180" formatCode="#.#%"/>
    <numFmt numFmtId="181" formatCode="d\a\te"/>
    <numFmt numFmtId="182" formatCode="[$$-409]#,##0"/>
    <numFmt numFmtId="183" formatCode="#\ ##0.0"/>
    <numFmt numFmtId="184" formatCode="yyyy/mm/dd;@"/>
    <numFmt numFmtId="185" formatCode="0.000%"/>
    <numFmt numFmtId="186" formatCode="0.0000%"/>
    <numFmt numFmtId="187" formatCode="&quot;Tak&quot;;&quot;Tak&quot;;&quot;Nie&quot;"/>
    <numFmt numFmtId="188" formatCode="&quot;Prawda&quot;;&quot;Prawda&quot;;&quot;Fałsz&quot;"/>
    <numFmt numFmtId="189" formatCode="&quot;Włączone&quot;;&quot;Włączone&quot;;&quot;Wyłączone&quot;"/>
    <numFmt numFmtId="190" formatCode="[$€-2]\ #,##0.00_);[Red]\([$€-2]\ #,##0.00\)"/>
  </numFmts>
  <fonts count="28">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family val="2"/>
    </font>
    <font>
      <b/>
      <sz val="20"/>
      <name val="Arial"/>
      <family val="2"/>
    </font>
    <font>
      <b/>
      <sz val="12"/>
      <color indexed="9"/>
      <name val="Arial"/>
      <family val="2"/>
    </font>
    <font>
      <sz val="16"/>
      <color indexed="22"/>
      <name val="Symbol"/>
      <family val="1"/>
    </font>
    <font>
      <sz val="16"/>
      <color indexed="57"/>
      <name val="Symbol"/>
      <family val="1"/>
    </font>
    <font>
      <sz val="16"/>
      <color indexed="10"/>
      <name val="Symbol"/>
      <family val="1"/>
    </font>
    <font>
      <sz val="12"/>
      <name val="Arial"/>
      <family val="2"/>
    </font>
    <font>
      <b/>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10"/>
      </left>
      <right style="thin">
        <color indexed="10"/>
      </right>
      <top style="thin">
        <color indexed="10"/>
      </top>
      <bottom style="thin">
        <color indexed="10"/>
      </bottom>
    </border>
  </borders>
  <cellStyleXfs count="67">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13" fillId="20"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8">
    <xf numFmtId="0" fontId="0" fillId="0" borderId="0" xfId="0" applyAlignment="1">
      <alignment/>
    </xf>
    <xf numFmtId="0" fontId="0" fillId="0" borderId="0" xfId="0" applyNumberFormat="1" applyFont="1" applyFill="1" applyBorder="1" applyAlignment="1">
      <alignment/>
    </xf>
    <xf numFmtId="0" fontId="21" fillId="0" borderId="0" xfId="0" applyNumberFormat="1" applyFont="1" applyFill="1" applyBorder="1" applyAlignment="1">
      <alignment/>
    </xf>
    <xf numFmtId="0" fontId="22" fillId="17" borderId="0" xfId="0" applyNumberFormat="1" applyFont="1" applyFill="1" applyBorder="1" applyAlignment="1">
      <alignment wrapText="1"/>
    </xf>
    <xf numFmtId="0" fontId="22" fillId="17" borderId="0" xfId="0" applyNumberFormat="1" applyFont="1" applyFill="1" applyBorder="1" applyAlignment="1">
      <alignment horizontal="center" wrapText="1"/>
    </xf>
    <xf numFmtId="14" fontId="0" fillId="0" borderId="0" xfId="0" applyNumberFormat="1" applyFont="1" applyFill="1" applyBorder="1" applyAlignment="1">
      <alignment/>
    </xf>
    <xf numFmtId="0" fontId="0" fillId="0" borderId="10" xfId="0" applyNumberFormat="1" applyFont="1" applyFill="1" applyBorder="1" applyAlignment="1">
      <alignment/>
    </xf>
    <xf numFmtId="174" fontId="0" fillId="0" borderId="10" xfId="0" applyNumberFormat="1" applyFont="1" applyFill="1" applyBorder="1" applyAlignment="1">
      <alignment/>
    </xf>
    <xf numFmtId="176" fontId="0" fillId="0" borderId="10" xfId="0" applyNumberFormat="1" applyFont="1" applyFill="1" applyBorder="1" applyAlignment="1">
      <alignment/>
    </xf>
    <xf numFmtId="0" fontId="23" fillId="0" borderId="10" xfId="0" applyNumberFormat="1" applyFont="1" applyFill="1" applyBorder="1" applyAlignment="1">
      <alignment/>
    </xf>
    <xf numFmtId="0" fontId="25" fillId="0" borderId="10" xfId="0" applyNumberFormat="1" applyFont="1" applyFill="1" applyBorder="1" applyAlignment="1">
      <alignment/>
    </xf>
    <xf numFmtId="0" fontId="0" fillId="0" borderId="10" xfId="0" applyNumberFormat="1" applyFont="1" applyFill="1" applyBorder="1" applyAlignment="1">
      <alignment wrapText="1"/>
    </xf>
    <xf numFmtId="174" fontId="0" fillId="0" borderId="10" xfId="0" applyNumberFormat="1" applyFont="1" applyFill="1" applyBorder="1" applyAlignment="1">
      <alignment wrapText="1"/>
    </xf>
    <xf numFmtId="176" fontId="0" fillId="0" borderId="10" xfId="0" applyNumberFormat="1" applyFont="1" applyFill="1" applyBorder="1" applyAlignment="1">
      <alignment wrapText="1"/>
    </xf>
    <xf numFmtId="0" fontId="23" fillId="0" borderId="10" xfId="0" applyNumberFormat="1" applyFont="1" applyFill="1" applyBorder="1" applyAlignment="1">
      <alignment wrapText="1"/>
    </xf>
    <xf numFmtId="0" fontId="27" fillId="0" borderId="0" xfId="0" applyFont="1" applyAlignment="1">
      <alignment horizontal="justify"/>
    </xf>
    <xf numFmtId="0" fontId="26" fillId="0" borderId="0" xfId="0" applyFont="1" applyAlignment="1">
      <alignment horizontal="justify"/>
    </xf>
    <xf numFmtId="0" fontId="26" fillId="0" borderId="0" xfId="0" applyFont="1" applyAlignment="1">
      <alignment/>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Hiperłącze 2" xfId="45"/>
    <cellStyle name="Komórka połączona" xfId="46"/>
    <cellStyle name="Komórka zaznaczona" xfId="47"/>
    <cellStyle name="Nagłówek 1" xfId="48"/>
    <cellStyle name="Nagłówek 2" xfId="49"/>
    <cellStyle name="Nagłówek 3" xfId="50"/>
    <cellStyle name="Nagłówek 4" xfId="51"/>
    <cellStyle name="Neutralne" xfId="52"/>
    <cellStyle name="Normal_Sheet1" xfId="53"/>
    <cellStyle name="Normalny 2" xfId="54"/>
    <cellStyle name="Obliczenia" xfId="55"/>
    <cellStyle name="Followed Hyperlink" xfId="56"/>
    <cellStyle name="Percent" xfId="57"/>
    <cellStyle name="Procentowy 2"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828675</xdr:colOff>
      <xdr:row>0</xdr:row>
      <xdr:rowOff>0</xdr:rowOff>
    </xdr:from>
    <xdr:to>
      <xdr:col>36</xdr:col>
      <xdr:colOff>981075</xdr:colOff>
      <xdr:row>2</xdr:row>
      <xdr:rowOff>0</xdr:rowOff>
    </xdr:to>
    <xdr:pic>
      <xdr:nvPicPr>
        <xdr:cNvPr id="1" name="Picture 1" descr="logo OK transparent smaller"/>
        <xdr:cNvPicPr preferRelativeResize="1">
          <a:picLocks noChangeAspect="1"/>
        </xdr:cNvPicPr>
      </xdr:nvPicPr>
      <xdr:blipFill>
        <a:blip r:embed="rId1"/>
        <a:stretch>
          <a:fillRect/>
        </a:stretch>
      </xdr:blipFill>
      <xdr:spPr>
        <a:xfrm>
          <a:off x="11544300" y="0"/>
          <a:ext cx="12001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1:AL208"/>
  <sheetViews>
    <sheetView showGridLines="0" zoomScale="75" zoomScaleNormal="75" zoomScalePageLayoutView="0" workbookViewId="0" topLeftCell="A1">
      <selection activeCell="A1" sqref="A1"/>
    </sheetView>
  </sheetViews>
  <sheetFormatPr defaultColWidth="9.140625" defaultRowHeight="13.5" customHeight="1"/>
  <cols>
    <col min="1" max="1" width="9.140625" style="1" customWidth="1"/>
    <col min="2" max="2" width="11.57421875" style="1" customWidth="1"/>
    <col min="3" max="3" width="11.57421875" style="1" hidden="1" customWidth="1"/>
    <col min="4" max="4" width="55.00390625" style="1" customWidth="1"/>
    <col min="5" max="5" width="13.421875" style="1" hidden="1" customWidth="1"/>
    <col min="6" max="6" width="37.8515625" style="1" customWidth="1"/>
    <col min="7" max="7" width="14.28125" style="1" hidden="1" customWidth="1"/>
    <col min="8" max="8" width="13.7109375" style="1" hidden="1" customWidth="1"/>
    <col min="9" max="9" width="15.7109375" style="1" customWidth="1"/>
    <col min="10" max="32" width="15.7109375" style="1" hidden="1" customWidth="1"/>
    <col min="33" max="35" width="15.7109375" style="1" customWidth="1"/>
    <col min="36" max="36" width="15.7109375" style="1" hidden="1" customWidth="1"/>
    <col min="37" max="37" width="15.7109375" style="1" customWidth="1"/>
    <col min="38" max="38" width="15.7109375" style="1" hidden="1" customWidth="1"/>
    <col min="39" max="39" width="9.140625" style="1" customWidth="1"/>
    <col min="40" max="40" width="11.57421875" style="1" bestFit="1" customWidth="1"/>
    <col min="41" max="16384" width="9.140625" style="1" customWidth="1"/>
  </cols>
  <sheetData>
    <row r="1" ht="26.25">
      <c r="D1" s="2" t="s">
        <v>0</v>
      </c>
    </row>
    <row r="3" spans="4:38" ht="32.25" customHeight="1">
      <c r="D3" s="3" t="s">
        <v>1</v>
      </c>
      <c r="E3" s="3" t="s">
        <v>2</v>
      </c>
      <c r="F3" s="3" t="s">
        <v>3</v>
      </c>
      <c r="G3" s="3" t="s">
        <v>4</v>
      </c>
      <c r="H3" s="3" t="s">
        <v>5</v>
      </c>
      <c r="I3" s="4" t="s">
        <v>6</v>
      </c>
      <c r="J3" s="4" t="s">
        <v>7</v>
      </c>
      <c r="K3" s="4" t="s">
        <v>8</v>
      </c>
      <c r="L3" s="4" t="s">
        <v>9</v>
      </c>
      <c r="M3" s="4" t="s">
        <v>10</v>
      </c>
      <c r="N3" s="4"/>
      <c r="O3" s="4" t="s">
        <v>11</v>
      </c>
      <c r="P3" s="4" t="s">
        <v>12</v>
      </c>
      <c r="Q3" s="4" t="s">
        <v>13</v>
      </c>
      <c r="R3" s="4" t="s">
        <v>9</v>
      </c>
      <c r="S3" s="4" t="s">
        <v>10</v>
      </c>
      <c r="T3" s="4"/>
      <c r="U3" s="4" t="s">
        <v>14</v>
      </c>
      <c r="V3" s="4" t="s">
        <v>15</v>
      </c>
      <c r="W3" s="4" t="s">
        <v>16</v>
      </c>
      <c r="X3" s="4" t="s">
        <v>9</v>
      </c>
      <c r="Y3" s="4" t="s">
        <v>10</v>
      </c>
      <c r="Z3" s="4"/>
      <c r="AA3" s="4" t="s">
        <v>17</v>
      </c>
      <c r="AB3" s="4" t="s">
        <v>18</v>
      </c>
      <c r="AC3" s="4" t="s">
        <v>19</v>
      </c>
      <c r="AD3" s="4" t="s">
        <v>9</v>
      </c>
      <c r="AE3" s="4" t="s">
        <v>10</v>
      </c>
      <c r="AF3" s="4"/>
      <c r="AG3" s="4" t="s">
        <v>20</v>
      </c>
      <c r="AH3" s="4" t="s">
        <v>21</v>
      </c>
      <c r="AI3" s="4" t="s">
        <v>22</v>
      </c>
      <c r="AJ3" s="4" t="s">
        <v>9</v>
      </c>
      <c r="AK3" s="4" t="s">
        <v>23</v>
      </c>
      <c r="AL3" s="4"/>
    </row>
    <row r="4" spans="3:38" ht="13.5" customHeight="1">
      <c r="C4" s="5">
        <v>40389</v>
      </c>
      <c r="D4" s="6" t="s">
        <v>24</v>
      </c>
      <c r="E4" s="6" t="s">
        <v>25</v>
      </c>
      <c r="F4" s="6" t="s">
        <v>26</v>
      </c>
      <c r="G4" s="6" t="s">
        <v>27</v>
      </c>
      <c r="H4" s="6" t="s">
        <v>28</v>
      </c>
      <c r="I4" s="7">
        <v>0.043514669179526955</v>
      </c>
      <c r="J4" s="7">
        <v>0.015544440428300055</v>
      </c>
      <c r="K4" s="7">
        <f aca="true" t="shared" si="0" ref="K4:K51">I4-J4</f>
        <v>0.0279702287512269</v>
      </c>
      <c r="L4" s="8">
        <v>7.921690320879861</v>
      </c>
      <c r="M4" s="6"/>
      <c r="N4" s="6"/>
      <c r="O4" s="7">
        <v>0.014726007199567848</v>
      </c>
      <c r="P4" s="7">
        <v>-0.0005145211784480797</v>
      </c>
      <c r="Q4" s="7">
        <f aca="true" t="shared" si="1" ref="Q4:Q51">O4-P4</f>
        <v>0.015240528378015927</v>
      </c>
      <c r="R4" s="8">
        <v>1.294517834586328</v>
      </c>
      <c r="S4" s="6"/>
      <c r="T4" s="6"/>
      <c r="U4" s="7">
        <v>0.019594063423793884</v>
      </c>
      <c r="V4" s="7">
        <v>0.01717996614848505</v>
      </c>
      <c r="W4" s="7">
        <f aca="true" t="shared" si="2" ref="W4:W51">U4-V4</f>
        <v>0.0024140972753088352</v>
      </c>
      <c r="X4" s="8">
        <v>1.2148615022715816</v>
      </c>
      <c r="Y4" s="6"/>
      <c r="Z4" s="6"/>
      <c r="AA4" s="7">
        <v>-0.020243379542068785</v>
      </c>
      <c r="AB4" s="7">
        <v>0.007164686013846788</v>
      </c>
      <c r="AC4" s="7">
        <f aca="true" t="shared" si="3" ref="AC4:AC51">AA4-AB4</f>
        <v>-0.027408065555915573</v>
      </c>
      <c r="AD4" s="8">
        <v>-1.9904944170020151</v>
      </c>
      <c r="AE4" s="6"/>
      <c r="AF4" s="6"/>
      <c r="AG4" s="7">
        <v>0.09277755037065583</v>
      </c>
      <c r="AH4" s="7">
        <v>0.09549408993655528</v>
      </c>
      <c r="AI4" s="7">
        <f aca="true" t="shared" si="4" ref="AI4:AI51">AG4-AH4</f>
        <v>-0.0027165395658994562</v>
      </c>
      <c r="AJ4" s="8">
        <v>-2.618194866401856</v>
      </c>
      <c r="AK4" s="9" t="s">
        <v>29</v>
      </c>
      <c r="AL4" s="6"/>
    </row>
    <row r="5" spans="3:38" ht="13.5" customHeight="1">
      <c r="C5" s="5">
        <v>40389</v>
      </c>
      <c r="D5" s="6" t="s">
        <v>30</v>
      </c>
      <c r="E5" s="6" t="s">
        <v>31</v>
      </c>
      <c r="F5" s="6" t="s">
        <v>32</v>
      </c>
      <c r="G5" s="6" t="s">
        <v>27</v>
      </c>
      <c r="H5" s="6" t="s">
        <v>33</v>
      </c>
      <c r="I5" s="7">
        <v>0.04347825050354004</v>
      </c>
      <c r="J5" s="7">
        <v>-0.016483192956109338</v>
      </c>
      <c r="K5" s="7">
        <f t="shared" si="0"/>
        <v>0.05996144345964938</v>
      </c>
      <c r="L5" s="8">
        <v>7.917088245997867</v>
      </c>
      <c r="M5" s="6"/>
      <c r="N5" s="6"/>
      <c r="O5" s="7">
        <v>-0.06306308507919312</v>
      </c>
      <c r="P5" s="7">
        <v>-0.024797001664748297</v>
      </c>
      <c r="Q5" s="7">
        <f t="shared" si="1"/>
        <v>-0.03826608341444482</v>
      </c>
      <c r="R5" s="8">
        <v>-11.645383926616086</v>
      </c>
      <c r="S5" s="6"/>
      <c r="T5" s="6"/>
      <c r="U5" s="7">
        <v>0.0382695198059082</v>
      </c>
      <c r="V5" s="7">
        <v>0.05579180207550549</v>
      </c>
      <c r="W5" s="7">
        <f t="shared" si="2"/>
        <v>-0.01752228226959729</v>
      </c>
      <c r="X5" s="8">
        <v>3.942178613389565</v>
      </c>
      <c r="Y5" s="6"/>
      <c r="Z5" s="6"/>
      <c r="AA5" s="7">
        <v>0.10052907466888428</v>
      </c>
      <c r="AB5" s="7">
        <v>0.08090954438529252</v>
      </c>
      <c r="AC5" s="7">
        <f t="shared" si="3"/>
        <v>0.019619530283591757</v>
      </c>
      <c r="AD5" s="8">
        <v>10.704588092512907</v>
      </c>
      <c r="AE5" s="6"/>
      <c r="AF5" s="6"/>
      <c r="AG5" s="7">
        <v>0.14495408535003662</v>
      </c>
      <c r="AH5" s="7">
        <v>0.13662415876821443</v>
      </c>
      <c r="AI5" s="7">
        <f t="shared" si="4"/>
        <v>0.008329926581822189</v>
      </c>
      <c r="AJ5" s="8">
        <v>0.9687698950329331</v>
      </c>
      <c r="AK5" s="9" t="s">
        <v>292</v>
      </c>
      <c r="AL5" s="6"/>
    </row>
    <row r="6" spans="3:38" ht="13.5" customHeight="1">
      <c r="C6" s="5">
        <v>40389</v>
      </c>
      <c r="D6" s="6" t="s">
        <v>34</v>
      </c>
      <c r="E6" s="6" t="s">
        <v>25</v>
      </c>
      <c r="F6" s="6" t="s">
        <v>26</v>
      </c>
      <c r="G6" s="6" t="s">
        <v>27</v>
      </c>
      <c r="H6" s="6" t="s">
        <v>35</v>
      </c>
      <c r="I6" s="7">
        <v>0.03775662136702773</v>
      </c>
      <c r="J6" s="7">
        <v>0.015544440428300055</v>
      </c>
      <c r="K6" s="7">
        <f t="shared" si="0"/>
        <v>0.022212180938727677</v>
      </c>
      <c r="L6" s="8">
        <v>7.194070041198813</v>
      </c>
      <c r="M6" s="6"/>
      <c r="N6" s="6"/>
      <c r="O6" s="7">
        <v>1.1287504852575125E-05</v>
      </c>
      <c r="P6" s="7">
        <v>-0.0005145211784480797</v>
      </c>
      <c r="Q6" s="7">
        <f t="shared" si="1"/>
        <v>0.0005258086833006548</v>
      </c>
      <c r="R6" s="8">
        <v>-1.1532164391459485</v>
      </c>
      <c r="S6" s="6"/>
      <c r="T6" s="6"/>
      <c r="U6" s="7">
        <v>0.00652807016558854</v>
      </c>
      <c r="V6" s="7">
        <v>0.01717996614848505</v>
      </c>
      <c r="W6" s="7">
        <f t="shared" si="2"/>
        <v>-0.010651895982896509</v>
      </c>
      <c r="X6" s="8">
        <v>-0.6932635929193314</v>
      </c>
      <c r="Y6" s="6"/>
      <c r="Z6" s="6"/>
      <c r="AA6" s="7">
        <v>-0.04216912804522144</v>
      </c>
      <c r="AB6" s="7">
        <v>0.007164686013846788</v>
      </c>
      <c r="AC6" s="7">
        <f t="shared" si="3"/>
        <v>-0.049333814059068226</v>
      </c>
      <c r="AD6" s="8">
        <v>-4.295235081162106</v>
      </c>
      <c r="AE6" s="6"/>
      <c r="AF6" s="6"/>
      <c r="AG6" s="7">
        <v>0.07509339739358611</v>
      </c>
      <c r="AH6" s="7">
        <v>0.09549408993655528</v>
      </c>
      <c r="AI6" s="7">
        <f t="shared" si="4"/>
        <v>-0.020400692542969168</v>
      </c>
      <c r="AJ6" s="8">
        <v>-3.8339220815118384</v>
      </c>
      <c r="AK6" s="9" t="s">
        <v>293</v>
      </c>
      <c r="AL6" s="6"/>
    </row>
    <row r="7" spans="3:38" ht="13.5" customHeight="1">
      <c r="C7" s="5">
        <v>40389</v>
      </c>
      <c r="D7" s="6" t="s">
        <v>36</v>
      </c>
      <c r="E7" s="6" t="s">
        <v>25</v>
      </c>
      <c r="F7" s="6" t="s">
        <v>26</v>
      </c>
      <c r="G7" s="6" t="s">
        <v>27</v>
      </c>
      <c r="H7" s="6" t="s">
        <v>28</v>
      </c>
      <c r="I7" s="7">
        <v>0.034754968569384426</v>
      </c>
      <c r="J7" s="7">
        <v>0.015544440428300055</v>
      </c>
      <c r="K7" s="7">
        <f t="shared" si="0"/>
        <v>0.01921052814108437</v>
      </c>
      <c r="L7" s="8">
        <v>6.814763804215929</v>
      </c>
      <c r="M7" s="6"/>
      <c r="N7" s="6"/>
      <c r="O7" s="7">
        <v>0.009196684025137403</v>
      </c>
      <c r="P7" s="7">
        <v>-0.0005145211784480797</v>
      </c>
      <c r="Q7" s="7">
        <f t="shared" si="1"/>
        <v>0.009711205203585482</v>
      </c>
      <c r="R7" s="8">
        <v>0.3747372254146608</v>
      </c>
      <c r="S7" s="6"/>
      <c r="T7" s="6"/>
      <c r="U7" s="7">
        <v>-0.0015695131477798663</v>
      </c>
      <c r="V7" s="7">
        <v>0.01717996614848505</v>
      </c>
      <c r="W7" s="7">
        <f t="shared" si="2"/>
        <v>-0.018749479296264915</v>
      </c>
      <c r="X7" s="8">
        <v>-1.8758144809610204</v>
      </c>
      <c r="Y7" s="6"/>
      <c r="Z7" s="6"/>
      <c r="AA7" s="7">
        <v>-0.060077388904232754</v>
      </c>
      <c r="AB7" s="7">
        <v>0.007164686013846788</v>
      </c>
      <c r="AC7" s="7">
        <f t="shared" si="3"/>
        <v>-0.06724207491807954</v>
      </c>
      <c r="AD7" s="8">
        <v>-6.1776746713186395</v>
      </c>
      <c r="AE7" s="6"/>
      <c r="AF7" s="6"/>
      <c r="AG7" s="7">
        <v>0.04702580609621232</v>
      </c>
      <c r="AH7" s="7">
        <v>0.09549408993655528</v>
      </c>
      <c r="AI7" s="7">
        <f t="shared" si="4"/>
        <v>-0.04846828384034296</v>
      </c>
      <c r="AJ7" s="8">
        <v>-5.763476448466628</v>
      </c>
      <c r="AK7" s="10" t="s">
        <v>294</v>
      </c>
      <c r="AL7" s="6"/>
    </row>
    <row r="8" spans="3:38" ht="13.5" customHeight="1">
      <c r="C8" s="5">
        <v>40389</v>
      </c>
      <c r="D8" s="6" t="s">
        <v>37</v>
      </c>
      <c r="E8" s="6" t="s">
        <v>25</v>
      </c>
      <c r="F8" s="6" t="s">
        <v>26</v>
      </c>
      <c r="G8" s="6" t="s">
        <v>27</v>
      </c>
      <c r="H8" s="6" t="s">
        <v>28</v>
      </c>
      <c r="I8" s="7">
        <v>0.03322081302300539</v>
      </c>
      <c r="J8" s="7">
        <v>0.015544440428300055</v>
      </c>
      <c r="K8" s="7">
        <f t="shared" si="0"/>
        <v>0.017676372594705336</v>
      </c>
      <c r="L8" s="8">
        <v>6.620899021553413</v>
      </c>
      <c r="M8" s="6"/>
      <c r="N8" s="6"/>
      <c r="O8" s="7">
        <v>0.023136322263734632</v>
      </c>
      <c r="P8" s="7">
        <v>-0.0005145211784480797</v>
      </c>
      <c r="Q8" s="7">
        <f t="shared" si="1"/>
        <v>0.023650843442182712</v>
      </c>
      <c r="R8" s="8">
        <v>2.6935398249842386</v>
      </c>
      <c r="S8" s="6"/>
      <c r="T8" s="6"/>
      <c r="U8" s="7">
        <v>0.04333711006494756</v>
      </c>
      <c r="V8" s="7">
        <v>0.01717996614848505</v>
      </c>
      <c r="W8" s="7">
        <f t="shared" si="2"/>
        <v>0.02615714391646251</v>
      </c>
      <c r="X8" s="8">
        <v>4.682236866469223</v>
      </c>
      <c r="Y8" s="6"/>
      <c r="Z8" s="6"/>
      <c r="AA8" s="7">
        <v>0.031221494147987583</v>
      </c>
      <c r="AB8" s="7">
        <v>0.007164686013846788</v>
      </c>
      <c r="AC8" s="7">
        <f t="shared" si="3"/>
        <v>0.024056808134140795</v>
      </c>
      <c r="AD8" s="8">
        <v>3.4192724218486923</v>
      </c>
      <c r="AE8" s="6"/>
      <c r="AF8" s="6"/>
      <c r="AG8" s="7">
        <v>0.1325155930908235</v>
      </c>
      <c r="AH8" s="7">
        <v>0.09549408993655528</v>
      </c>
      <c r="AI8" s="7">
        <f t="shared" si="4"/>
        <v>0.03702150315426822</v>
      </c>
      <c r="AJ8" s="8">
        <v>0.11366456010012449</v>
      </c>
      <c r="AK8" s="9" t="s">
        <v>295</v>
      </c>
      <c r="AL8" s="6"/>
    </row>
    <row r="9" spans="3:38" ht="13.5" customHeight="1">
      <c r="C9" s="5">
        <v>40389</v>
      </c>
      <c r="D9" s="6" t="s">
        <v>38</v>
      </c>
      <c r="E9" s="6" t="s">
        <v>25</v>
      </c>
      <c r="F9" s="6" t="s">
        <v>26</v>
      </c>
      <c r="G9" s="6" t="s">
        <v>27</v>
      </c>
      <c r="H9" s="6" t="s">
        <v>35</v>
      </c>
      <c r="I9" s="7">
        <v>0.03130208572834969</v>
      </c>
      <c r="J9" s="7">
        <v>0.015544440428300055</v>
      </c>
      <c r="K9" s="7">
        <f t="shared" si="0"/>
        <v>0.01575764530004964</v>
      </c>
      <c r="L9" s="8">
        <v>6.378437524839466</v>
      </c>
      <c r="M9" s="6"/>
      <c r="N9" s="6"/>
      <c r="O9" s="7">
        <v>0.012190936521571771</v>
      </c>
      <c r="P9" s="7">
        <v>-0.0005145211784480797</v>
      </c>
      <c r="Q9" s="7">
        <f t="shared" si="1"/>
        <v>0.012705457700019851</v>
      </c>
      <c r="R9" s="8">
        <v>0.8728190517618568</v>
      </c>
      <c r="S9" s="6"/>
      <c r="T9" s="6"/>
      <c r="U9" s="7">
        <v>0.023834964067146913</v>
      </c>
      <c r="V9" s="7">
        <v>0.01717996614848505</v>
      </c>
      <c r="W9" s="7">
        <f t="shared" si="2"/>
        <v>0.006654997918661865</v>
      </c>
      <c r="X9" s="8">
        <v>1.8341920639731484</v>
      </c>
      <c r="Y9" s="6"/>
      <c r="Z9" s="6"/>
      <c r="AA9" s="7">
        <v>-0.014038010609179419</v>
      </c>
      <c r="AB9" s="7">
        <v>0.007164686013846788</v>
      </c>
      <c r="AC9" s="7">
        <f t="shared" si="3"/>
        <v>-0.021202696623026207</v>
      </c>
      <c r="AD9" s="8">
        <v>-1.3382126436482142</v>
      </c>
      <c r="AE9" s="6"/>
      <c r="AF9" s="6"/>
      <c r="AG9" s="7">
        <v>0.11426616762510022</v>
      </c>
      <c r="AH9" s="7">
        <v>0.09549408993655528</v>
      </c>
      <c r="AI9" s="7">
        <f t="shared" si="4"/>
        <v>0.01877207768854494</v>
      </c>
      <c r="AJ9" s="8">
        <v>-1.1409232749841465</v>
      </c>
      <c r="AK9" s="9" t="s">
        <v>296</v>
      </c>
      <c r="AL9" s="6"/>
    </row>
    <row r="10" spans="3:38" ht="13.5" customHeight="1">
      <c r="C10" s="5">
        <v>40389</v>
      </c>
      <c r="D10" s="6" t="s">
        <v>39</v>
      </c>
      <c r="E10" s="6" t="s">
        <v>40</v>
      </c>
      <c r="F10" s="6" t="s">
        <v>41</v>
      </c>
      <c r="G10" s="6" t="s">
        <v>40</v>
      </c>
      <c r="H10" s="6" t="s">
        <v>35</v>
      </c>
      <c r="I10" s="7">
        <v>0.030621945593003463</v>
      </c>
      <c r="J10" s="7">
        <v>0.015609338958929797</v>
      </c>
      <c r="K10" s="7">
        <f t="shared" si="0"/>
        <v>0.015012606634073666</v>
      </c>
      <c r="L10" s="8">
        <v>6.292491077081831</v>
      </c>
      <c r="M10" s="6"/>
      <c r="N10" s="6"/>
      <c r="O10" s="7">
        <v>0.027352094317119047</v>
      </c>
      <c r="P10" s="7">
        <v>0.005451846219452383</v>
      </c>
      <c r="Q10" s="7">
        <f t="shared" si="1"/>
        <v>0.021900248097666664</v>
      </c>
      <c r="R10" s="8">
        <v>3.3948165029910786</v>
      </c>
      <c r="S10" s="6"/>
      <c r="T10" s="6"/>
      <c r="U10" s="7">
        <v>0.08308402061002584</v>
      </c>
      <c r="V10" s="7">
        <v>0.039961366956851485</v>
      </c>
      <c r="W10" s="7">
        <f t="shared" si="2"/>
        <v>0.04312265365317436</v>
      </c>
      <c r="X10" s="8">
        <v>10.48677663383394</v>
      </c>
      <c r="Y10" s="6"/>
      <c r="Z10" s="6"/>
      <c r="AA10" s="7">
        <v>0.10067399313323389</v>
      </c>
      <c r="AB10" s="7">
        <v>0.051067964333391336</v>
      </c>
      <c r="AC10" s="7">
        <f t="shared" si="3"/>
        <v>0.04960602879984255</v>
      </c>
      <c r="AD10" s="8">
        <v>10.719821300069135</v>
      </c>
      <c r="AE10" s="6"/>
      <c r="AF10" s="6"/>
      <c r="AG10" s="7">
        <v>0.18733975148626092</v>
      </c>
      <c r="AH10" s="7">
        <v>0.12490753428463686</v>
      </c>
      <c r="AI10" s="7">
        <f t="shared" si="4"/>
        <v>0.06243221720162406</v>
      </c>
      <c r="AJ10" s="8">
        <v>3.88264470256199</v>
      </c>
      <c r="AK10" s="9" t="s">
        <v>297</v>
      </c>
      <c r="AL10" s="6"/>
    </row>
    <row r="11" spans="3:38" ht="13.5" customHeight="1">
      <c r="C11" s="5">
        <v>40389</v>
      </c>
      <c r="D11" s="6" t="s">
        <v>42</v>
      </c>
      <c r="E11" s="6" t="s">
        <v>25</v>
      </c>
      <c r="F11" s="6" t="s">
        <v>26</v>
      </c>
      <c r="G11" s="6" t="s">
        <v>27</v>
      </c>
      <c r="H11" s="6" t="s">
        <v>43</v>
      </c>
      <c r="I11" s="7">
        <v>0.03038291199114962</v>
      </c>
      <c r="J11" s="7">
        <v>0.015544440428300055</v>
      </c>
      <c r="K11" s="7">
        <f t="shared" si="0"/>
        <v>0.014838471562849564</v>
      </c>
      <c r="L11" s="8">
        <v>6.262285406358409</v>
      </c>
      <c r="M11" s="6"/>
      <c r="N11" s="6"/>
      <c r="O11" s="7">
        <v>-0.008917265421004683</v>
      </c>
      <c r="P11" s="7">
        <v>-0.0005145211784480797</v>
      </c>
      <c r="Q11" s="7">
        <f t="shared" si="1"/>
        <v>-0.008402744242556603</v>
      </c>
      <c r="R11" s="8">
        <v>-2.6384452076764457</v>
      </c>
      <c r="S11" s="6"/>
      <c r="T11" s="6"/>
      <c r="U11" s="7">
        <v>-0.01537148394580179</v>
      </c>
      <c r="V11" s="7">
        <v>0.01717996614848505</v>
      </c>
      <c r="W11" s="7">
        <f t="shared" si="2"/>
        <v>-0.03255145009428684</v>
      </c>
      <c r="X11" s="8">
        <v>-3.891419902022988</v>
      </c>
      <c r="Y11" s="6"/>
      <c r="Z11" s="6"/>
      <c r="AA11" s="7">
        <v>-0.08927572852582744</v>
      </c>
      <c r="AB11" s="7">
        <v>0.007164686013846788</v>
      </c>
      <c r="AC11" s="7">
        <f t="shared" si="3"/>
        <v>-0.09644041453967422</v>
      </c>
      <c r="AD11" s="8">
        <v>-9.246878928686177</v>
      </c>
      <c r="AE11" s="6"/>
      <c r="AF11" s="6"/>
      <c r="AG11" s="7">
        <v>-0.014599309838612906</v>
      </c>
      <c r="AH11" s="7">
        <v>0.09549408993655528</v>
      </c>
      <c r="AI11" s="7">
        <f t="shared" si="4"/>
        <v>-0.11009339977516819</v>
      </c>
      <c r="AJ11" s="8">
        <v>-10</v>
      </c>
      <c r="AK11" s="10" t="s">
        <v>294</v>
      </c>
      <c r="AL11" s="6"/>
    </row>
    <row r="12" spans="3:38" ht="13.5" customHeight="1">
      <c r="C12" s="5">
        <v>40389</v>
      </c>
      <c r="D12" s="6" t="s">
        <v>44</v>
      </c>
      <c r="E12" s="6" t="s">
        <v>40</v>
      </c>
      <c r="F12" s="6" t="s">
        <v>41</v>
      </c>
      <c r="G12" s="6" t="s">
        <v>40</v>
      </c>
      <c r="H12" s="6" t="s">
        <v>28</v>
      </c>
      <c r="I12" s="7">
        <v>0.028220443675740947</v>
      </c>
      <c r="J12" s="7">
        <v>0.015609338958929797</v>
      </c>
      <c r="K12" s="7">
        <f t="shared" si="0"/>
        <v>0.01261110471681115</v>
      </c>
      <c r="L12" s="8">
        <v>5.9890233821974626</v>
      </c>
      <c r="M12" s="6"/>
      <c r="N12" s="6"/>
      <c r="O12" s="7">
        <v>0.047924242929861194</v>
      </c>
      <c r="P12" s="7">
        <v>0.005451846219452383</v>
      </c>
      <c r="Q12" s="7">
        <f t="shared" si="1"/>
        <v>0.04247239671040881</v>
      </c>
      <c r="R12" s="8">
        <v>6.816910453024505</v>
      </c>
      <c r="S12" s="6"/>
      <c r="T12" s="6"/>
      <c r="U12" s="7">
        <v>0.0598142922692515</v>
      </c>
      <c r="V12" s="7">
        <v>0.039961366956851485</v>
      </c>
      <c r="W12" s="7">
        <f t="shared" si="2"/>
        <v>0.019852925312400016</v>
      </c>
      <c r="X12" s="8">
        <v>7.088523494722384</v>
      </c>
      <c r="Y12" s="6"/>
      <c r="Z12" s="6"/>
      <c r="AA12" s="7">
        <v>0.06200584222351546</v>
      </c>
      <c r="AB12" s="7">
        <v>0.051067964333391336</v>
      </c>
      <c r="AC12" s="7">
        <f t="shared" si="3"/>
        <v>0.010937877890124126</v>
      </c>
      <c r="AD12" s="8">
        <v>6.655191087025656</v>
      </c>
      <c r="AE12" s="6"/>
      <c r="AF12" s="6"/>
      <c r="AG12" s="7">
        <v>0.15056854288553878</v>
      </c>
      <c r="AH12" s="7">
        <v>0.12490753428463686</v>
      </c>
      <c r="AI12" s="7">
        <f t="shared" si="4"/>
        <v>0.025661008600901924</v>
      </c>
      <c r="AJ12" s="8">
        <v>1.3547453405541177</v>
      </c>
      <c r="AK12" s="9" t="s">
        <v>298</v>
      </c>
      <c r="AL12" s="6"/>
    </row>
    <row r="13" spans="3:38" ht="13.5" customHeight="1">
      <c r="C13" s="5">
        <v>40389</v>
      </c>
      <c r="D13" s="6" t="s">
        <v>45</v>
      </c>
      <c r="E13" s="6" t="s">
        <v>25</v>
      </c>
      <c r="F13" s="6" t="s">
        <v>26</v>
      </c>
      <c r="G13" s="6" t="s">
        <v>27</v>
      </c>
      <c r="H13" s="6" t="s">
        <v>35</v>
      </c>
      <c r="I13" s="7">
        <v>0.027191083033144547</v>
      </c>
      <c r="J13" s="7">
        <v>0.015544440428300055</v>
      </c>
      <c r="K13" s="7">
        <f t="shared" si="0"/>
        <v>0.011646642604844493</v>
      </c>
      <c r="L13" s="8">
        <v>5.85894740800482</v>
      </c>
      <c r="M13" s="6"/>
      <c r="N13" s="6"/>
      <c r="O13" s="7">
        <v>0.02319181504379708</v>
      </c>
      <c r="P13" s="7">
        <v>-0.0005145211784480797</v>
      </c>
      <c r="Q13" s="7">
        <f t="shared" si="1"/>
        <v>0.02370633622224516</v>
      </c>
      <c r="R13" s="8">
        <v>2.702770825133861</v>
      </c>
      <c r="S13" s="6"/>
      <c r="T13" s="6"/>
      <c r="U13" s="7">
        <v>0.06279496815804753</v>
      </c>
      <c r="V13" s="7">
        <v>0.01717996614848505</v>
      </c>
      <c r="W13" s="7">
        <f t="shared" si="2"/>
        <v>0.04561500200956248</v>
      </c>
      <c r="X13" s="8">
        <v>7.523813973727528</v>
      </c>
      <c r="Y13" s="6"/>
      <c r="Z13" s="6"/>
      <c r="AA13" s="7">
        <v>0.04609472895874811</v>
      </c>
      <c r="AB13" s="7">
        <v>0.007164686013846788</v>
      </c>
      <c r="AC13" s="7">
        <f t="shared" si="3"/>
        <v>0.03893004294490132</v>
      </c>
      <c r="AD13" s="8">
        <v>4.98268308812685</v>
      </c>
      <c r="AE13" s="6"/>
      <c r="AF13" s="6"/>
      <c r="AG13" s="7">
        <v>0.17695748209427342</v>
      </c>
      <c r="AH13" s="7">
        <v>0.09549408993655528</v>
      </c>
      <c r="AI13" s="7">
        <f t="shared" si="4"/>
        <v>0.08146339215771814</v>
      </c>
      <c r="AJ13" s="8">
        <v>3.1688979106851622</v>
      </c>
      <c r="AK13" s="9" t="s">
        <v>297</v>
      </c>
      <c r="AL13" s="6"/>
    </row>
    <row r="14" spans="3:38" ht="13.5" customHeight="1">
      <c r="C14" s="5">
        <v>40389</v>
      </c>
      <c r="D14" s="6" t="s">
        <v>46</v>
      </c>
      <c r="E14" s="6" t="s">
        <v>25</v>
      </c>
      <c r="F14" s="6" t="s">
        <v>26</v>
      </c>
      <c r="G14" s="6" t="s">
        <v>27</v>
      </c>
      <c r="H14" s="6" t="s">
        <v>28</v>
      </c>
      <c r="I14" s="7">
        <v>0.02615440916183953</v>
      </c>
      <c r="J14" s="7">
        <v>0.015544440428300055</v>
      </c>
      <c r="K14" s="7">
        <f t="shared" si="0"/>
        <v>0.010609968733539477</v>
      </c>
      <c r="L14" s="8">
        <v>5.727947291864835</v>
      </c>
      <c r="M14" s="6"/>
      <c r="N14" s="6"/>
      <c r="O14" s="7">
        <v>-0.05215457709020832</v>
      </c>
      <c r="P14" s="7">
        <v>-0.0005145211784480797</v>
      </c>
      <c r="Q14" s="7">
        <f t="shared" si="1"/>
        <v>-0.05164005591176024</v>
      </c>
      <c r="R14" s="8">
        <v>-9.830797618899329</v>
      </c>
      <c r="S14" s="6"/>
      <c r="T14" s="6"/>
      <c r="U14" s="7">
        <v>0.023542346719301888</v>
      </c>
      <c r="V14" s="7">
        <v>0.01717996614848505</v>
      </c>
      <c r="W14" s="7">
        <f t="shared" si="2"/>
        <v>0.006362380570816839</v>
      </c>
      <c r="X14" s="8">
        <v>1.7914589556914144</v>
      </c>
      <c r="Y14" s="6"/>
      <c r="Z14" s="6"/>
      <c r="AA14" s="7">
        <v>0.00020020773158946348</v>
      </c>
      <c r="AB14" s="7">
        <v>0.007164686013846788</v>
      </c>
      <c r="AC14" s="7">
        <f t="shared" si="3"/>
        <v>-0.006964478282257325</v>
      </c>
      <c r="AD14" s="8">
        <v>0.1584478142805814</v>
      </c>
      <c r="AE14" s="6"/>
      <c r="AF14" s="6"/>
      <c r="AG14" s="7">
        <v>0.13185618254112952</v>
      </c>
      <c r="AH14" s="7">
        <v>0.09549408993655528</v>
      </c>
      <c r="AI14" s="7">
        <f t="shared" si="4"/>
        <v>0.03636209260457424</v>
      </c>
      <c r="AJ14" s="8">
        <v>0.06833225878871296</v>
      </c>
      <c r="AK14" s="9" t="s">
        <v>295</v>
      </c>
      <c r="AL14" s="6"/>
    </row>
    <row r="15" spans="3:38" ht="13.5" customHeight="1">
      <c r="C15" s="5">
        <v>40389</v>
      </c>
      <c r="D15" s="6" t="s">
        <v>47</v>
      </c>
      <c r="E15" s="6" t="s">
        <v>25</v>
      </c>
      <c r="F15" s="6" t="s">
        <v>26</v>
      </c>
      <c r="G15" s="6" t="s">
        <v>27</v>
      </c>
      <c r="H15" s="6" t="s">
        <v>48</v>
      </c>
      <c r="I15" s="7">
        <v>0.02420697374436309</v>
      </c>
      <c r="J15" s="7">
        <v>0.015544440428300055</v>
      </c>
      <c r="K15" s="7">
        <f t="shared" si="0"/>
        <v>0.008662533316063037</v>
      </c>
      <c r="L15" s="8">
        <v>5.481858070436514</v>
      </c>
      <c r="M15" s="6"/>
      <c r="N15" s="6"/>
      <c r="O15" s="7">
        <v>-0.007491249589342219</v>
      </c>
      <c r="P15" s="7">
        <v>-0.0005145211784480797</v>
      </c>
      <c r="Q15" s="7">
        <f t="shared" si="1"/>
        <v>-0.00697672841089414</v>
      </c>
      <c r="R15" s="8">
        <v>-2.401233225493825</v>
      </c>
      <c r="S15" s="6"/>
      <c r="T15" s="6"/>
      <c r="U15" s="7">
        <v>0.012373518393576477</v>
      </c>
      <c r="V15" s="7">
        <v>0.01717996614848505</v>
      </c>
      <c r="W15" s="7">
        <f t="shared" si="2"/>
        <v>-0.004806447754908572</v>
      </c>
      <c r="X15" s="8">
        <v>0.16039109953648278</v>
      </c>
      <c r="Y15" s="6"/>
      <c r="Z15" s="6"/>
      <c r="AA15" s="7">
        <v>-0.010528242332199844</v>
      </c>
      <c r="AB15" s="7">
        <v>0.007164686013846788</v>
      </c>
      <c r="AC15" s="7">
        <f t="shared" si="3"/>
        <v>-0.017692928346046632</v>
      </c>
      <c r="AD15" s="8">
        <v>-0.9692808523996383</v>
      </c>
      <c r="AE15" s="6"/>
      <c r="AF15" s="6"/>
      <c r="AG15" s="7">
        <v>0.10037446048769372</v>
      </c>
      <c r="AH15" s="7">
        <v>0.09549408993655528</v>
      </c>
      <c r="AI15" s="7">
        <f t="shared" si="4"/>
        <v>0.004880370551138435</v>
      </c>
      <c r="AJ15" s="8">
        <v>-2.0959323417560363</v>
      </c>
      <c r="AK15" s="9" t="s">
        <v>29</v>
      </c>
      <c r="AL15" s="6"/>
    </row>
    <row r="16" spans="3:38" ht="13.5" customHeight="1">
      <c r="C16" s="5">
        <v>40389</v>
      </c>
      <c r="D16" s="6" t="s">
        <v>49</v>
      </c>
      <c r="E16" s="6" t="s">
        <v>25</v>
      </c>
      <c r="F16" s="6" t="s">
        <v>26</v>
      </c>
      <c r="G16" s="6" t="s">
        <v>27</v>
      </c>
      <c r="H16" s="6" t="s">
        <v>35</v>
      </c>
      <c r="I16" s="7">
        <v>0.018563389477953773</v>
      </c>
      <c r="J16" s="7">
        <v>0.015544440428300055</v>
      </c>
      <c r="K16" s="7">
        <f t="shared" si="0"/>
        <v>0.0030189490496537186</v>
      </c>
      <c r="L16" s="8">
        <v>4.768702067560957</v>
      </c>
      <c r="M16" s="6"/>
      <c r="N16" s="6"/>
      <c r="O16" s="7">
        <v>0.01684175278554867</v>
      </c>
      <c r="P16" s="7">
        <v>-0.0005145211784480797</v>
      </c>
      <c r="Q16" s="7">
        <f t="shared" si="1"/>
        <v>0.01735627396399675</v>
      </c>
      <c r="R16" s="8">
        <v>1.6464635795781923</v>
      </c>
      <c r="S16" s="6"/>
      <c r="T16" s="6"/>
      <c r="U16" s="7">
        <v>0.0142024143011803</v>
      </c>
      <c r="V16" s="7">
        <v>0.01717996614848505</v>
      </c>
      <c r="W16" s="7">
        <f t="shared" si="2"/>
        <v>-0.002977551847304749</v>
      </c>
      <c r="X16" s="8">
        <v>0.42747850030482937</v>
      </c>
      <c r="Y16" s="6"/>
      <c r="Z16" s="6"/>
      <c r="AA16" s="7">
        <v>-6.950918895243241E-05</v>
      </c>
      <c r="AB16" s="7">
        <v>0.007164686013846788</v>
      </c>
      <c r="AC16" s="7">
        <f t="shared" si="3"/>
        <v>-0.007234195202799221</v>
      </c>
      <c r="AD16" s="8">
        <v>0.13009632815021988</v>
      </c>
      <c r="AE16" s="6"/>
      <c r="AF16" s="6"/>
      <c r="AG16" s="7">
        <v>0.08975936052256728</v>
      </c>
      <c r="AH16" s="7">
        <v>0.09549408993655528</v>
      </c>
      <c r="AI16" s="7">
        <f t="shared" si="4"/>
        <v>-0.0057347294139880045</v>
      </c>
      <c r="AJ16" s="8">
        <v>-2.825685467927851</v>
      </c>
      <c r="AK16" s="9" t="s">
        <v>299</v>
      </c>
      <c r="AL16" s="6"/>
    </row>
    <row r="17" spans="3:38" ht="13.5" customHeight="1">
      <c r="C17" s="5">
        <v>40389</v>
      </c>
      <c r="D17" s="6" t="s">
        <v>50</v>
      </c>
      <c r="E17" s="6" t="s">
        <v>25</v>
      </c>
      <c r="F17" s="6" t="s">
        <v>26</v>
      </c>
      <c r="G17" s="6" t="s">
        <v>27</v>
      </c>
      <c r="H17" s="6" t="s">
        <v>51</v>
      </c>
      <c r="I17" s="7">
        <v>0.018548139920315565</v>
      </c>
      <c r="J17" s="7">
        <v>0.015544440428300055</v>
      </c>
      <c r="K17" s="7">
        <f t="shared" si="0"/>
        <v>0.0030036994920155102</v>
      </c>
      <c r="L17" s="8">
        <v>4.766775045112544</v>
      </c>
      <c r="M17" s="6"/>
      <c r="N17" s="6"/>
      <c r="O17" s="7">
        <v>0.05550662671267159</v>
      </c>
      <c r="P17" s="7">
        <v>-0.0005145211784480797</v>
      </c>
      <c r="Q17" s="7">
        <f t="shared" si="1"/>
        <v>0.05602114789111967</v>
      </c>
      <c r="R17" s="8">
        <v>8.078209413985512</v>
      </c>
      <c r="S17" s="6"/>
      <c r="T17" s="6"/>
      <c r="U17" s="7">
        <v>0.07128910901061869</v>
      </c>
      <c r="V17" s="7">
        <v>0.01717996614848505</v>
      </c>
      <c r="W17" s="7">
        <f t="shared" si="2"/>
        <v>0.05410914286213364</v>
      </c>
      <c r="X17" s="8">
        <v>8.764277136579611</v>
      </c>
      <c r="Y17" s="6"/>
      <c r="Z17" s="6"/>
      <c r="AA17" s="7">
        <v>0.10099078470153366</v>
      </c>
      <c r="AB17" s="7">
        <v>0.007164686013846788</v>
      </c>
      <c r="AC17" s="7">
        <f t="shared" si="3"/>
        <v>0.09382609868768688</v>
      </c>
      <c r="AD17" s="8">
        <v>10.75312107131382</v>
      </c>
      <c r="AE17" s="6"/>
      <c r="AF17" s="6"/>
      <c r="AG17" s="7">
        <v>0.24128677356345363</v>
      </c>
      <c r="AH17" s="7">
        <v>0.09549408993655528</v>
      </c>
      <c r="AI17" s="7">
        <f t="shared" si="4"/>
        <v>0.14579268362689835</v>
      </c>
      <c r="AJ17" s="8">
        <v>7.591324614934571</v>
      </c>
      <c r="AK17" s="9" t="s">
        <v>297</v>
      </c>
      <c r="AL17" s="6"/>
    </row>
    <row r="18" spans="3:38" ht="13.5" customHeight="1">
      <c r="C18" s="5">
        <v>40389</v>
      </c>
      <c r="D18" s="6" t="s">
        <v>52</v>
      </c>
      <c r="E18" s="6" t="s">
        <v>25</v>
      </c>
      <c r="F18" s="6" t="s">
        <v>26</v>
      </c>
      <c r="G18" s="6" t="s">
        <v>27</v>
      </c>
      <c r="H18" s="6" t="s">
        <v>51</v>
      </c>
      <c r="I18" s="7">
        <v>0.018055406003786967</v>
      </c>
      <c r="J18" s="7">
        <v>0.015544440428300055</v>
      </c>
      <c r="K18" s="7">
        <f t="shared" si="0"/>
        <v>0.002510965575486912</v>
      </c>
      <c r="L18" s="8">
        <v>4.704510332864997</v>
      </c>
      <c r="M18" s="6"/>
      <c r="N18" s="6"/>
      <c r="O18" s="7">
        <v>0.004288858929715866</v>
      </c>
      <c r="P18" s="7">
        <v>-0.0005145211784480797</v>
      </c>
      <c r="Q18" s="7">
        <f t="shared" si="1"/>
        <v>0.004803380108163946</v>
      </c>
      <c r="R18" s="8">
        <v>-0.44165968494314356</v>
      </c>
      <c r="S18" s="6"/>
      <c r="T18" s="6"/>
      <c r="U18" s="7">
        <v>0.006655098320438535</v>
      </c>
      <c r="V18" s="7">
        <v>0.01717996614848505</v>
      </c>
      <c r="W18" s="7">
        <f t="shared" si="2"/>
        <v>-0.010524867828046514</v>
      </c>
      <c r="X18" s="8">
        <v>-0.6747127177370835</v>
      </c>
      <c r="Y18" s="6"/>
      <c r="Z18" s="6"/>
      <c r="AA18" s="7">
        <v>-0.012744212399227406</v>
      </c>
      <c r="AB18" s="7">
        <v>0.007164686013846788</v>
      </c>
      <c r="AC18" s="7">
        <f t="shared" si="3"/>
        <v>-0.019908898413074194</v>
      </c>
      <c r="AD18" s="8">
        <v>-1.2022141236768125</v>
      </c>
      <c r="AE18" s="6"/>
      <c r="AF18" s="6"/>
      <c r="AG18" s="7">
        <v>0.07536957673324585</v>
      </c>
      <c r="AH18" s="7">
        <v>0.09549408993655528</v>
      </c>
      <c r="AI18" s="7">
        <f t="shared" si="4"/>
        <v>-0.020124513203309435</v>
      </c>
      <c r="AJ18" s="8">
        <v>-3.8149356624330846</v>
      </c>
      <c r="AK18" s="9" t="s">
        <v>293</v>
      </c>
      <c r="AL18" s="6"/>
    </row>
    <row r="19" spans="3:38" ht="13.5" customHeight="1">
      <c r="C19" s="5">
        <v>40389</v>
      </c>
      <c r="D19" s="6" t="s">
        <v>53</v>
      </c>
      <c r="E19" s="6" t="s">
        <v>25</v>
      </c>
      <c r="F19" s="6" t="s">
        <v>26</v>
      </c>
      <c r="G19" s="6" t="s">
        <v>27</v>
      </c>
      <c r="H19" s="6" t="s">
        <v>35</v>
      </c>
      <c r="I19" s="7">
        <v>0.01722985411580047</v>
      </c>
      <c r="J19" s="7">
        <v>0.015544440428300055</v>
      </c>
      <c r="K19" s="7">
        <f t="shared" si="0"/>
        <v>0.0016854136875004144</v>
      </c>
      <c r="L19" s="8">
        <v>4.600188813629952</v>
      </c>
      <c r="M19" s="6"/>
      <c r="N19" s="6"/>
      <c r="O19" s="7">
        <v>0.016885590520568705</v>
      </c>
      <c r="P19" s="7">
        <v>-0.0005145211784480797</v>
      </c>
      <c r="Q19" s="7">
        <f t="shared" si="1"/>
        <v>0.017400111699016785</v>
      </c>
      <c r="R19" s="8">
        <v>1.6537558099921963</v>
      </c>
      <c r="S19" s="6"/>
      <c r="T19" s="6"/>
      <c r="U19" s="7">
        <v>0.04157050891065084</v>
      </c>
      <c r="V19" s="7">
        <v>0.01717996614848505</v>
      </c>
      <c r="W19" s="7">
        <f t="shared" si="2"/>
        <v>0.02439054276216579</v>
      </c>
      <c r="X19" s="8">
        <v>4.424246836236357</v>
      </c>
      <c r="Y19" s="6"/>
      <c r="Z19" s="6"/>
      <c r="AA19" s="7">
        <v>0.048434616298899336</v>
      </c>
      <c r="AB19" s="7">
        <v>0.007164686013846788</v>
      </c>
      <c r="AC19" s="7">
        <f t="shared" si="3"/>
        <v>0.04126993028505255</v>
      </c>
      <c r="AD19" s="8">
        <v>5.228642011792534</v>
      </c>
      <c r="AE19" s="6"/>
      <c r="AF19" s="6"/>
      <c r="AG19" s="7">
        <v>0.174019900243771</v>
      </c>
      <c r="AH19" s="7">
        <v>0.09549408993655528</v>
      </c>
      <c r="AI19" s="7">
        <f t="shared" si="4"/>
        <v>0.07852581030721573</v>
      </c>
      <c r="AJ19" s="8">
        <v>2.9669488432404467</v>
      </c>
      <c r="AK19" s="9" t="s">
        <v>297</v>
      </c>
      <c r="AL19" s="6"/>
    </row>
    <row r="20" spans="3:38" ht="13.5" customHeight="1">
      <c r="C20" s="5">
        <v>40389</v>
      </c>
      <c r="D20" s="6" t="s">
        <v>54</v>
      </c>
      <c r="E20" s="6" t="s">
        <v>25</v>
      </c>
      <c r="F20" s="6" t="s">
        <v>26</v>
      </c>
      <c r="G20" s="6" t="s">
        <v>27</v>
      </c>
      <c r="H20" s="6" t="s">
        <v>35</v>
      </c>
      <c r="I20" s="7">
        <v>0.01714144960451458</v>
      </c>
      <c r="J20" s="7">
        <v>0.015544440428300055</v>
      </c>
      <c r="K20" s="7">
        <f t="shared" si="0"/>
        <v>0.0015970091762145255</v>
      </c>
      <c r="L20" s="8">
        <v>4.589017507430084</v>
      </c>
      <c r="M20" s="6"/>
      <c r="N20" s="6"/>
      <c r="O20" s="7">
        <v>0.009151269980941068</v>
      </c>
      <c r="P20" s="7">
        <v>-0.0005145211784480797</v>
      </c>
      <c r="Q20" s="7">
        <f t="shared" si="1"/>
        <v>0.009665791159389148</v>
      </c>
      <c r="R20" s="8">
        <v>0.3671827823267577</v>
      </c>
      <c r="S20" s="6"/>
      <c r="T20" s="6"/>
      <c r="U20" s="7">
        <v>0.03319932247377011</v>
      </c>
      <c r="V20" s="7">
        <v>0.01717996614848505</v>
      </c>
      <c r="W20" s="7">
        <f t="shared" si="2"/>
        <v>0.01601935632528506</v>
      </c>
      <c r="X20" s="8">
        <v>3.201739629851353</v>
      </c>
      <c r="Y20" s="6"/>
      <c r="Z20" s="6"/>
      <c r="AA20" s="7">
        <v>0.025851943246976594</v>
      </c>
      <c r="AB20" s="7">
        <v>0.007164686013846788</v>
      </c>
      <c r="AC20" s="7">
        <f t="shared" si="3"/>
        <v>0.018687257233129806</v>
      </c>
      <c r="AD20" s="8">
        <v>2.8548482559846136</v>
      </c>
      <c r="AE20" s="6"/>
      <c r="AF20" s="6"/>
      <c r="AG20" s="7">
        <v>0.14279529913367095</v>
      </c>
      <c r="AH20" s="7">
        <v>0.09549408993655528</v>
      </c>
      <c r="AI20" s="7">
        <f t="shared" si="4"/>
        <v>0.04730120919711567</v>
      </c>
      <c r="AJ20" s="8">
        <v>0.8203604598599217</v>
      </c>
      <c r="AK20" s="9" t="s">
        <v>297</v>
      </c>
      <c r="AL20" s="6"/>
    </row>
    <row r="21" spans="3:38" ht="13.5" customHeight="1">
      <c r="C21" s="5">
        <v>40389</v>
      </c>
      <c r="D21" s="6" t="s">
        <v>55</v>
      </c>
      <c r="E21" s="6" t="s">
        <v>25</v>
      </c>
      <c r="F21" s="6" t="s">
        <v>26</v>
      </c>
      <c r="G21" s="6" t="s">
        <v>27</v>
      </c>
      <c r="H21" s="6" t="s">
        <v>48</v>
      </c>
      <c r="I21" s="7">
        <v>0.016293929052631384</v>
      </c>
      <c r="J21" s="7">
        <v>0.015544440428300055</v>
      </c>
      <c r="K21" s="7">
        <f t="shared" si="0"/>
        <v>0.0007494886243313292</v>
      </c>
      <c r="L21" s="8">
        <v>4.48191990055401</v>
      </c>
      <c r="M21" s="6"/>
      <c r="N21" s="6"/>
      <c r="O21" s="7">
        <v>-0.010453475635690546</v>
      </c>
      <c r="P21" s="7">
        <v>-0.0005145211784480797</v>
      </c>
      <c r="Q21" s="7">
        <f t="shared" si="1"/>
        <v>-0.009938954457242466</v>
      </c>
      <c r="R21" s="8">
        <v>-2.893987581038452</v>
      </c>
      <c r="S21" s="6"/>
      <c r="T21" s="6"/>
      <c r="U21" s="7">
        <v>-0.02300388868555714</v>
      </c>
      <c r="V21" s="7">
        <v>0.01717996614848505</v>
      </c>
      <c r="W21" s="7">
        <f t="shared" si="2"/>
        <v>-0.04018385483404219</v>
      </c>
      <c r="X21" s="8">
        <v>-5.006037270391477</v>
      </c>
      <c r="Y21" s="6"/>
      <c r="Z21" s="6"/>
      <c r="AA21" s="7">
        <v>-0.06738169687052131</v>
      </c>
      <c r="AB21" s="7">
        <v>0.007164686013846788</v>
      </c>
      <c r="AC21" s="7">
        <f t="shared" si="3"/>
        <v>-0.0745463828843681</v>
      </c>
      <c r="AD21" s="8">
        <v>-6.945472203568594</v>
      </c>
      <c r="AE21" s="6"/>
      <c r="AF21" s="6"/>
      <c r="AG21" s="7">
        <v>0.02879911092986287</v>
      </c>
      <c r="AH21" s="7">
        <v>0.09549408993655528</v>
      </c>
      <c r="AI21" s="7">
        <f t="shared" si="4"/>
        <v>-0.06669497900669241</v>
      </c>
      <c r="AJ21" s="8">
        <v>-7.016501650407417</v>
      </c>
      <c r="AK21" s="10" t="s">
        <v>294</v>
      </c>
      <c r="AL21" s="6"/>
    </row>
    <row r="22" spans="3:38" ht="13.5" customHeight="1">
      <c r="C22" s="5">
        <v>40389</v>
      </c>
      <c r="D22" s="6" t="s">
        <v>56</v>
      </c>
      <c r="E22" s="6" t="s">
        <v>25</v>
      </c>
      <c r="F22" s="6" t="s">
        <v>26</v>
      </c>
      <c r="G22" s="6" t="s">
        <v>27</v>
      </c>
      <c r="H22" s="6" t="s">
        <v>51</v>
      </c>
      <c r="I22" s="7">
        <v>0.015229088143817293</v>
      </c>
      <c r="J22" s="7">
        <v>0.015544440428300055</v>
      </c>
      <c r="K22" s="7">
        <f t="shared" si="0"/>
        <v>-0.00031535228448276165</v>
      </c>
      <c r="L22" s="8">
        <v>4.347360434374304</v>
      </c>
      <c r="M22" s="6"/>
      <c r="N22" s="6"/>
      <c r="O22" s="7">
        <v>-0.006177373434908318</v>
      </c>
      <c r="P22" s="7">
        <v>-0.0005145211784480797</v>
      </c>
      <c r="Q22" s="7">
        <f t="shared" si="1"/>
        <v>-0.005662852256460238</v>
      </c>
      <c r="R22" s="8">
        <v>-2.1826752263358493</v>
      </c>
      <c r="S22" s="6"/>
      <c r="T22" s="6"/>
      <c r="U22" s="7">
        <v>-0.002570619850857936</v>
      </c>
      <c r="V22" s="7">
        <v>0.01717996614848505</v>
      </c>
      <c r="W22" s="7">
        <f t="shared" si="2"/>
        <v>-0.019750585999342984</v>
      </c>
      <c r="X22" s="8">
        <v>-2.0220136091373266</v>
      </c>
      <c r="Y22" s="6"/>
      <c r="Z22" s="6"/>
      <c r="AA22" s="7">
        <v>-0.020657521118397026</v>
      </c>
      <c r="AB22" s="7">
        <v>0.007164686013846788</v>
      </c>
      <c r="AC22" s="7">
        <f t="shared" si="3"/>
        <v>-0.027822207132243815</v>
      </c>
      <c r="AD22" s="8">
        <v>-2.034027203649905</v>
      </c>
      <c r="AE22" s="6"/>
      <c r="AF22" s="6"/>
      <c r="AG22" s="7">
        <v>0.05593712165512499</v>
      </c>
      <c r="AH22" s="7">
        <v>0.09549408993655528</v>
      </c>
      <c r="AI22" s="7">
        <f t="shared" si="4"/>
        <v>-0.039556968281430294</v>
      </c>
      <c r="AJ22" s="8">
        <v>-5.150852883094242</v>
      </c>
      <c r="AK22" s="9" t="s">
        <v>300</v>
      </c>
      <c r="AL22" s="6"/>
    </row>
    <row r="23" spans="3:38" ht="13.5" customHeight="1">
      <c r="C23" s="5">
        <v>40389</v>
      </c>
      <c r="D23" s="6" t="s">
        <v>57</v>
      </c>
      <c r="E23" s="6" t="s">
        <v>25</v>
      </c>
      <c r="F23" s="6" t="s">
        <v>26</v>
      </c>
      <c r="G23" s="6" t="s">
        <v>27</v>
      </c>
      <c r="H23" s="6" t="s">
        <v>58</v>
      </c>
      <c r="I23" s="7">
        <v>0.013786936978780417</v>
      </c>
      <c r="J23" s="7">
        <v>0.015544440428300055</v>
      </c>
      <c r="K23" s="7">
        <f t="shared" si="0"/>
        <v>-0.0017575034495196373</v>
      </c>
      <c r="L23" s="8">
        <v>4.165121858347087</v>
      </c>
      <c r="M23" s="6"/>
      <c r="N23" s="6"/>
      <c r="O23" s="7">
        <v>0.006230287672817525</v>
      </c>
      <c r="P23" s="7">
        <v>-0.0005145211784480797</v>
      </c>
      <c r="Q23" s="7">
        <f t="shared" si="1"/>
        <v>0.006744808851265605</v>
      </c>
      <c r="R23" s="8">
        <v>-0.1187108437086355</v>
      </c>
      <c r="S23" s="6"/>
      <c r="T23" s="6"/>
      <c r="U23" s="7">
        <v>0.024009205392262034</v>
      </c>
      <c r="V23" s="7">
        <v>0.01717996614848505</v>
      </c>
      <c r="W23" s="7">
        <f t="shared" si="2"/>
        <v>0.0068292392437769855</v>
      </c>
      <c r="X23" s="8">
        <v>1.8596378328864827</v>
      </c>
      <c r="Y23" s="6"/>
      <c r="Z23" s="6"/>
      <c r="AA23" s="7">
        <v>0.014889028977288943</v>
      </c>
      <c r="AB23" s="7">
        <v>0.007164686013846788</v>
      </c>
      <c r="AC23" s="7">
        <f t="shared" si="3"/>
        <v>0.0077243429634421545</v>
      </c>
      <c r="AD23" s="8">
        <v>1.7024737173723068</v>
      </c>
      <c r="AE23" s="6"/>
      <c r="AF23" s="6"/>
      <c r="AG23" s="7">
        <v>0.11146279051013219</v>
      </c>
      <c r="AH23" s="7">
        <v>0.09549408993655528</v>
      </c>
      <c r="AI23" s="7">
        <f t="shared" si="4"/>
        <v>0.01596870057357691</v>
      </c>
      <c r="AJ23" s="8">
        <v>-1.3336462093142405</v>
      </c>
      <c r="AK23" s="9" t="s">
        <v>296</v>
      </c>
      <c r="AL23" s="6"/>
    </row>
    <row r="24" spans="3:38" ht="13.5" customHeight="1">
      <c r="C24" s="5">
        <v>40389</v>
      </c>
      <c r="D24" s="6" t="s">
        <v>59</v>
      </c>
      <c r="E24" s="6" t="s">
        <v>25</v>
      </c>
      <c r="F24" s="6" t="s">
        <v>26</v>
      </c>
      <c r="G24" s="6" t="s">
        <v>27</v>
      </c>
      <c r="H24" s="6" t="s">
        <v>58</v>
      </c>
      <c r="I24" s="7">
        <v>0.009491753194660557</v>
      </c>
      <c r="J24" s="7">
        <v>0.015544440428300055</v>
      </c>
      <c r="K24" s="7">
        <f t="shared" si="0"/>
        <v>-0.006052687233639498</v>
      </c>
      <c r="L24" s="8">
        <v>3.622357552101029</v>
      </c>
      <c r="M24" s="6"/>
      <c r="N24" s="6"/>
      <c r="O24" s="7">
        <v>-0.01804476627389673</v>
      </c>
      <c r="P24" s="7">
        <v>-0.0005145211784480797</v>
      </c>
      <c r="Q24" s="7">
        <f t="shared" si="1"/>
        <v>-0.01753024509544865</v>
      </c>
      <c r="R24" s="8">
        <v>-4.156768161471369</v>
      </c>
      <c r="S24" s="6"/>
      <c r="T24" s="6"/>
      <c r="U24" s="7">
        <v>0.012523236542161476</v>
      </c>
      <c r="V24" s="7">
        <v>0.01717996614848505</v>
      </c>
      <c r="W24" s="7">
        <f t="shared" si="2"/>
        <v>-0.004656729606323573</v>
      </c>
      <c r="X24" s="8">
        <v>0.18225556486070538</v>
      </c>
      <c r="Y24" s="6"/>
      <c r="Z24" s="6"/>
      <c r="AA24" s="7">
        <v>0.04616930067022018</v>
      </c>
      <c r="AB24" s="7">
        <v>0.007164686013846788</v>
      </c>
      <c r="AC24" s="7">
        <f t="shared" si="3"/>
        <v>0.03900461465637339</v>
      </c>
      <c r="AD24" s="8">
        <v>4.9905217466702965</v>
      </c>
      <c r="AE24" s="6"/>
      <c r="AF24" s="6"/>
      <c r="AG24" s="7">
        <v>0.13040505600178753</v>
      </c>
      <c r="AH24" s="7">
        <v>0.09549408993655528</v>
      </c>
      <c r="AI24" s="7">
        <f t="shared" si="4"/>
        <v>0.03491096606523225</v>
      </c>
      <c r="AJ24" s="8">
        <v>-0.03142790663927997</v>
      </c>
      <c r="AK24" s="9" t="s">
        <v>298</v>
      </c>
      <c r="AL24" s="6"/>
    </row>
    <row r="25" spans="3:38" ht="13.5" customHeight="1">
      <c r="C25" s="5">
        <v>40389</v>
      </c>
      <c r="D25" s="6" t="s">
        <v>60</v>
      </c>
      <c r="E25" s="6" t="s">
        <v>31</v>
      </c>
      <c r="F25" s="6" t="s">
        <v>26</v>
      </c>
      <c r="G25" s="6" t="s">
        <v>27</v>
      </c>
      <c r="H25" s="6" t="s">
        <v>61</v>
      </c>
      <c r="I25" s="7">
        <v>0.00870215892791748</v>
      </c>
      <c r="J25" s="7">
        <v>0.015544440428300055</v>
      </c>
      <c r="K25" s="7">
        <f t="shared" si="0"/>
        <v>-0.006842281500382574</v>
      </c>
      <c r="L25" s="8">
        <v>3.5225798461995588</v>
      </c>
      <c r="M25" s="6"/>
      <c r="N25" s="6"/>
      <c r="O25" s="7">
        <v>0.0015628337860107422</v>
      </c>
      <c r="P25" s="7">
        <v>-0.0005145211784480797</v>
      </c>
      <c r="Q25" s="7">
        <f t="shared" si="1"/>
        <v>0.002077354964458822</v>
      </c>
      <c r="R25" s="8">
        <v>-0.8951229729797756</v>
      </c>
      <c r="S25" s="6"/>
      <c r="T25" s="6"/>
      <c r="U25" s="7">
        <v>-0.0009443163871765137</v>
      </c>
      <c r="V25" s="7">
        <v>0.01717996614848505</v>
      </c>
      <c r="W25" s="7">
        <f t="shared" si="2"/>
        <v>-0.018124282535661562</v>
      </c>
      <c r="X25" s="8">
        <v>-1.7845123040224138</v>
      </c>
      <c r="Y25" s="6"/>
      <c r="Z25" s="6"/>
      <c r="AA25" s="7">
        <v>-0.044868290424346924</v>
      </c>
      <c r="AB25" s="7">
        <v>0.007164686013846788</v>
      </c>
      <c r="AC25" s="7">
        <f t="shared" si="3"/>
        <v>-0.05203297643819371</v>
      </c>
      <c r="AD25" s="8">
        <v>-4.57895945633895</v>
      </c>
      <c r="AE25" s="6"/>
      <c r="AF25" s="6"/>
      <c r="AG25" s="7">
        <v>0.0295180082321167</v>
      </c>
      <c r="AH25" s="7">
        <v>0.09549408993655528</v>
      </c>
      <c r="AI25" s="7">
        <f t="shared" si="4"/>
        <v>-0.06597608170443858</v>
      </c>
      <c r="AJ25" s="8">
        <v>-6.9670798309766315</v>
      </c>
      <c r="AK25" s="10" t="s">
        <v>294</v>
      </c>
      <c r="AL25" s="6"/>
    </row>
    <row r="26" spans="3:38" ht="13.5" customHeight="1">
      <c r="C26" s="5">
        <v>40389</v>
      </c>
      <c r="D26" s="6" t="s">
        <v>62</v>
      </c>
      <c r="E26" s="6" t="s">
        <v>25</v>
      </c>
      <c r="F26" s="6" t="s">
        <v>26</v>
      </c>
      <c r="G26" s="6" t="s">
        <v>27</v>
      </c>
      <c r="H26" s="6" t="s">
        <v>35</v>
      </c>
      <c r="I26" s="7">
        <v>0.005628683169134341</v>
      </c>
      <c r="J26" s="7">
        <v>0.015544440428300055</v>
      </c>
      <c r="K26" s="7">
        <f t="shared" si="0"/>
        <v>-0.009915757259165714</v>
      </c>
      <c r="L26" s="8">
        <v>3.1341976437551438</v>
      </c>
      <c r="M26" s="6"/>
      <c r="N26" s="6"/>
      <c r="O26" s="7">
        <v>0.03603223799829869</v>
      </c>
      <c r="P26" s="7">
        <v>-0.0005145211784480797</v>
      </c>
      <c r="Q26" s="7">
        <f t="shared" si="1"/>
        <v>0.03654675917674677</v>
      </c>
      <c r="R26" s="8">
        <v>4.838723395554904</v>
      </c>
      <c r="S26" s="6"/>
      <c r="T26" s="6"/>
      <c r="U26" s="7">
        <v>0.07859098398880704</v>
      </c>
      <c r="V26" s="7">
        <v>0.01717996614848505</v>
      </c>
      <c r="W26" s="7">
        <f t="shared" si="2"/>
        <v>0.06141101784032199</v>
      </c>
      <c r="X26" s="8">
        <v>9.83062476224351</v>
      </c>
      <c r="Y26" s="6"/>
      <c r="Z26" s="6"/>
      <c r="AA26" s="7">
        <v>0.07751916804764991</v>
      </c>
      <c r="AB26" s="7">
        <v>0.007164686013846788</v>
      </c>
      <c r="AC26" s="7">
        <f t="shared" si="3"/>
        <v>0.07035448203380312</v>
      </c>
      <c r="AD26" s="8">
        <v>8.285885375893674</v>
      </c>
      <c r="AE26" s="6"/>
      <c r="AF26" s="6"/>
      <c r="AG26" s="7">
        <v>0.20494222079755375</v>
      </c>
      <c r="AH26" s="7">
        <v>0.09549408993655528</v>
      </c>
      <c r="AI26" s="7">
        <f t="shared" si="4"/>
        <v>0.10944813086099847</v>
      </c>
      <c r="AJ26" s="8">
        <v>5.0927564349489</v>
      </c>
      <c r="AK26" s="9" t="s">
        <v>297</v>
      </c>
      <c r="AL26" s="6"/>
    </row>
    <row r="27" spans="3:38" ht="13.5" customHeight="1">
      <c r="C27" s="5">
        <v>40389</v>
      </c>
      <c r="D27" s="6" t="s">
        <v>63</v>
      </c>
      <c r="E27" s="6" t="s">
        <v>25</v>
      </c>
      <c r="F27" s="6" t="s">
        <v>26</v>
      </c>
      <c r="G27" s="6" t="s">
        <v>27</v>
      </c>
      <c r="H27" s="6" t="s">
        <v>51</v>
      </c>
      <c r="I27" s="7">
        <v>-0.007619384502080995</v>
      </c>
      <c r="J27" s="7">
        <v>0.015544440428300055</v>
      </c>
      <c r="K27" s="7">
        <f t="shared" si="0"/>
        <v>-0.02316382493038105</v>
      </c>
      <c r="L27" s="8">
        <v>1.4600950628008604</v>
      </c>
      <c r="M27" s="6"/>
      <c r="N27" s="6"/>
      <c r="O27" s="7">
        <v>0.014525507799884485</v>
      </c>
      <c r="P27" s="7">
        <v>-0.0005145211784480797</v>
      </c>
      <c r="Q27" s="7">
        <f t="shared" si="1"/>
        <v>0.015040028978332565</v>
      </c>
      <c r="R27" s="8">
        <v>1.2611655681042162</v>
      </c>
      <c r="S27" s="6"/>
      <c r="T27" s="6"/>
      <c r="U27" s="7">
        <v>0.06187919536537101</v>
      </c>
      <c r="V27" s="7">
        <v>0.01717996614848505</v>
      </c>
      <c r="W27" s="7">
        <f t="shared" si="2"/>
        <v>0.04469922921688596</v>
      </c>
      <c r="X27" s="8">
        <v>7.390076797175581</v>
      </c>
      <c r="Y27" s="6"/>
      <c r="Z27" s="6"/>
      <c r="AA27" s="7">
        <v>0.048778585167510435</v>
      </c>
      <c r="AB27" s="7">
        <v>0.007164686013846788</v>
      </c>
      <c r="AC27" s="7">
        <f t="shared" si="3"/>
        <v>0.04161389915366365</v>
      </c>
      <c r="AD27" s="8">
        <v>5.26479854430859</v>
      </c>
      <c r="AE27" s="6"/>
      <c r="AF27" s="6"/>
      <c r="AG27" s="7">
        <v>0.1257808785817185</v>
      </c>
      <c r="AH27" s="7">
        <v>0.09549408993655528</v>
      </c>
      <c r="AI27" s="7">
        <f t="shared" si="4"/>
        <v>0.03028678864516321</v>
      </c>
      <c r="AJ27" s="8">
        <v>-0.3493248590330129</v>
      </c>
      <c r="AK27" s="9" t="s">
        <v>298</v>
      </c>
      <c r="AL27" s="6"/>
    </row>
    <row r="28" spans="3:38" ht="13.5" customHeight="1">
      <c r="C28" s="5">
        <v>40389</v>
      </c>
      <c r="D28" s="6" t="s">
        <v>64</v>
      </c>
      <c r="E28" s="6" t="s">
        <v>27</v>
      </c>
      <c r="F28" s="6" t="s">
        <v>65</v>
      </c>
      <c r="G28" s="6" t="s">
        <v>66</v>
      </c>
      <c r="H28" s="6" t="s">
        <v>28</v>
      </c>
      <c r="I28" s="7">
        <v>-0.009285713916126759</v>
      </c>
      <c r="J28" s="7">
        <v>0.050326083378673836</v>
      </c>
      <c r="K28" s="7">
        <f t="shared" si="0"/>
        <v>-0.059611797294800595</v>
      </c>
      <c r="L28" s="8">
        <v>1.24952802449722</v>
      </c>
      <c r="M28" s="6"/>
      <c r="N28" s="6"/>
      <c r="O28" s="7">
        <v>0.05056911125229657</v>
      </c>
      <c r="P28" s="7">
        <v>0.003838407450633463</v>
      </c>
      <c r="Q28" s="7">
        <f t="shared" si="1"/>
        <v>0.04673070380166311</v>
      </c>
      <c r="R28" s="8">
        <v>7.256873631165028</v>
      </c>
      <c r="S28" s="6"/>
      <c r="T28" s="6"/>
      <c r="U28" s="7">
        <v>0.1644611058767078</v>
      </c>
      <c r="V28" s="7">
        <v>0.08471031547887087</v>
      </c>
      <c r="W28" s="7">
        <f t="shared" si="2"/>
        <v>0.07975079039783695</v>
      </c>
      <c r="X28" s="8">
        <v>22.370883375840215</v>
      </c>
      <c r="Y28" s="6"/>
      <c r="Z28" s="6"/>
      <c r="AA28" s="7">
        <v>0.22349021610897046</v>
      </c>
      <c r="AB28" s="7">
        <v>0.1439875155170327</v>
      </c>
      <c r="AC28" s="7">
        <f t="shared" si="3"/>
        <v>0.07950270059193776</v>
      </c>
      <c r="AD28" s="8">
        <v>23.629736018375446</v>
      </c>
      <c r="AE28" s="6"/>
      <c r="AF28" s="6"/>
      <c r="AG28" s="7">
        <v>0.2763237320621954</v>
      </c>
      <c r="AH28" s="7">
        <v>0.12266303743053841</v>
      </c>
      <c r="AI28" s="7">
        <f t="shared" si="4"/>
        <v>0.153660694631657</v>
      </c>
      <c r="AJ28" s="8">
        <v>10</v>
      </c>
      <c r="AK28" s="9" t="s">
        <v>297</v>
      </c>
      <c r="AL28" s="6"/>
    </row>
    <row r="29" spans="3:38" ht="13.5" customHeight="1">
      <c r="C29" s="5">
        <v>40389</v>
      </c>
      <c r="D29" s="6" t="s">
        <v>67</v>
      </c>
      <c r="E29" s="6" t="s">
        <v>27</v>
      </c>
      <c r="F29" s="6" t="s">
        <v>68</v>
      </c>
      <c r="G29" s="6" t="s">
        <v>27</v>
      </c>
      <c r="H29" s="6" t="s">
        <v>51</v>
      </c>
      <c r="I29" s="7">
        <v>-0.011230842122616269</v>
      </c>
      <c r="J29" s="7">
        <v>-0.026879674287437982</v>
      </c>
      <c r="K29" s="7">
        <f t="shared" si="0"/>
        <v>0.015648832164821713</v>
      </c>
      <c r="L29" s="8">
        <v>1.00373035561557</v>
      </c>
      <c r="M29" s="6"/>
      <c r="N29" s="6"/>
      <c r="O29" s="7">
        <v>-0.022464091726754787</v>
      </c>
      <c r="P29" s="7">
        <v>-0.03538366640559265</v>
      </c>
      <c r="Q29" s="7">
        <f t="shared" si="1"/>
        <v>0.012919574678837864</v>
      </c>
      <c r="R29" s="8">
        <v>-4.891905126508025</v>
      </c>
      <c r="S29" s="6"/>
      <c r="T29" s="6"/>
      <c r="U29" s="7">
        <v>0.10811185766984877</v>
      </c>
      <c r="V29" s="7">
        <v>0.07796138127248131</v>
      </c>
      <c r="W29" s="7">
        <f t="shared" si="2"/>
        <v>0.030150476397367454</v>
      </c>
      <c r="X29" s="8">
        <v>14.141779589097734</v>
      </c>
      <c r="Y29" s="6"/>
      <c r="Z29" s="6"/>
      <c r="AA29" s="7">
        <v>0.1791819727799091</v>
      </c>
      <c r="AB29" s="7">
        <v>0.1300792913041411</v>
      </c>
      <c r="AC29" s="7">
        <f t="shared" si="3"/>
        <v>0.04910268147576802</v>
      </c>
      <c r="AD29" s="8">
        <v>18.972243475153746</v>
      </c>
      <c r="AE29" s="6"/>
      <c r="AF29" s="6"/>
      <c r="AG29" s="7">
        <v>0.23298319241328702</v>
      </c>
      <c r="AH29" s="7">
        <v>0.17770917975429512</v>
      </c>
      <c r="AI29" s="7">
        <f t="shared" si="4"/>
        <v>0.0552740126589919</v>
      </c>
      <c r="AJ29" s="8">
        <v>7.0204807865520955</v>
      </c>
      <c r="AK29" s="9" t="s">
        <v>297</v>
      </c>
      <c r="AL29" s="6"/>
    </row>
    <row r="30" spans="3:38" ht="13.5" customHeight="1">
      <c r="C30" s="5">
        <v>40389</v>
      </c>
      <c r="D30" s="6" t="s">
        <v>69</v>
      </c>
      <c r="E30" s="6" t="s">
        <v>27</v>
      </c>
      <c r="F30" s="6" t="s">
        <v>32</v>
      </c>
      <c r="G30" s="6" t="s">
        <v>27</v>
      </c>
      <c r="H30" s="6" t="s">
        <v>35</v>
      </c>
      <c r="I30" s="7">
        <v>-0.02068499537978785</v>
      </c>
      <c r="J30" s="7">
        <v>-0.016483192956109338</v>
      </c>
      <c r="K30" s="7">
        <f t="shared" si="0"/>
        <v>-0.004201802423678513</v>
      </c>
      <c r="L30" s="8">
        <v>-0.19095122069889925</v>
      </c>
      <c r="M30" s="6"/>
      <c r="N30" s="6"/>
      <c r="O30" s="7">
        <v>-0.024171532632917936</v>
      </c>
      <c r="P30" s="7">
        <v>-0.024797001664748297</v>
      </c>
      <c r="Q30" s="7">
        <f t="shared" si="1"/>
        <v>0.0006254690318303613</v>
      </c>
      <c r="R30" s="8">
        <v>-5.175931034788767</v>
      </c>
      <c r="S30" s="6"/>
      <c r="T30" s="6"/>
      <c r="U30" s="7">
        <v>0.04330723779198342</v>
      </c>
      <c r="V30" s="7">
        <v>0.05579180207550549</v>
      </c>
      <c r="W30" s="7">
        <f t="shared" si="2"/>
        <v>-0.01248456428352207</v>
      </c>
      <c r="X30" s="8">
        <v>4.677874394166746</v>
      </c>
      <c r="Y30" s="6"/>
      <c r="Z30" s="6"/>
      <c r="AA30" s="7">
        <v>0.059161437997251376</v>
      </c>
      <c r="AB30" s="7">
        <v>0.08090954438529252</v>
      </c>
      <c r="AC30" s="7">
        <f t="shared" si="3"/>
        <v>-0.021748106388041144</v>
      </c>
      <c r="AD30" s="8">
        <v>6.356199511680487</v>
      </c>
      <c r="AE30" s="6"/>
      <c r="AF30" s="6"/>
      <c r="AG30" s="7">
        <v>0.12459891521051292</v>
      </c>
      <c r="AH30" s="7">
        <v>0.13662415876821443</v>
      </c>
      <c r="AI30" s="7">
        <f t="shared" si="4"/>
        <v>-0.012025243557701515</v>
      </c>
      <c r="AJ30" s="8">
        <v>-0.43058094404319114</v>
      </c>
      <c r="AK30" s="9" t="s">
        <v>299</v>
      </c>
      <c r="AL30" s="6"/>
    </row>
    <row r="31" spans="3:38" ht="13.5" customHeight="1">
      <c r="C31" s="5">
        <v>40389</v>
      </c>
      <c r="D31" s="6" t="s">
        <v>70</v>
      </c>
      <c r="E31" s="6" t="s">
        <v>27</v>
      </c>
      <c r="F31" s="6" t="s">
        <v>68</v>
      </c>
      <c r="G31" s="6" t="s">
        <v>27</v>
      </c>
      <c r="H31" s="6" t="s">
        <v>51</v>
      </c>
      <c r="I31" s="7">
        <v>-0.021638536314502077</v>
      </c>
      <c r="J31" s="7">
        <v>-0.026879674287437982</v>
      </c>
      <c r="K31" s="7">
        <f t="shared" si="0"/>
        <v>0.005241137972935905</v>
      </c>
      <c r="L31" s="8">
        <v>-0.31144617735729874</v>
      </c>
      <c r="M31" s="6"/>
      <c r="N31" s="6"/>
      <c r="O31" s="7">
        <v>-0.02652331182329548</v>
      </c>
      <c r="P31" s="7">
        <v>-0.03538366640559265</v>
      </c>
      <c r="Q31" s="7">
        <f t="shared" si="1"/>
        <v>0.00886035458229717</v>
      </c>
      <c r="R31" s="8">
        <v>-5.567140017900073</v>
      </c>
      <c r="S31" s="6"/>
      <c r="T31" s="6"/>
      <c r="U31" s="7">
        <v>0.13620618733092082</v>
      </c>
      <c r="V31" s="7">
        <v>0.07796138127248131</v>
      </c>
      <c r="W31" s="7">
        <f t="shared" si="2"/>
        <v>0.05824480605843951</v>
      </c>
      <c r="X31" s="8">
        <v>18.2446054821995</v>
      </c>
      <c r="Y31" s="6"/>
      <c r="Z31" s="6"/>
      <c r="AA31" s="7">
        <v>0.20983709543289875</v>
      </c>
      <c r="AB31" s="7">
        <v>0.1300792913041411</v>
      </c>
      <c r="AC31" s="7">
        <f t="shared" si="3"/>
        <v>0.07975780412875766</v>
      </c>
      <c r="AD31" s="8">
        <v>22.194578518037304</v>
      </c>
      <c r="AE31" s="6"/>
      <c r="AF31" s="6"/>
      <c r="AG31" s="7">
        <v>0.2653826126568004</v>
      </c>
      <c r="AH31" s="7">
        <v>0.17770917975429512</v>
      </c>
      <c r="AI31" s="7">
        <f t="shared" si="4"/>
        <v>0.08767343290250529</v>
      </c>
      <c r="AJ31" s="8">
        <v>9.247834112148091</v>
      </c>
      <c r="AK31" s="9" t="s">
        <v>297</v>
      </c>
      <c r="AL31" s="6"/>
    </row>
    <row r="32" spans="3:38" ht="13.5" customHeight="1">
      <c r="C32" s="5">
        <v>40389</v>
      </c>
      <c r="D32" s="6" t="s">
        <v>71</v>
      </c>
      <c r="E32" s="6" t="s">
        <v>31</v>
      </c>
      <c r="F32" s="6" t="s">
        <v>68</v>
      </c>
      <c r="G32" s="6" t="s">
        <v>27</v>
      </c>
      <c r="H32" s="6" t="s">
        <v>33</v>
      </c>
      <c r="I32" s="7">
        <v>-0.025947749614715576</v>
      </c>
      <c r="J32" s="7">
        <v>-0.026879674287437982</v>
      </c>
      <c r="K32" s="7">
        <f t="shared" si="0"/>
        <v>0.0009319246727224062</v>
      </c>
      <c r="L32" s="8">
        <v>-0.8559833345341339</v>
      </c>
      <c r="M32" s="6"/>
      <c r="N32" s="6"/>
      <c r="O32" s="7">
        <v>-0.03553205728530884</v>
      </c>
      <c r="P32" s="7">
        <v>-0.03538366640559265</v>
      </c>
      <c r="Q32" s="7">
        <f t="shared" si="1"/>
        <v>-0.00014839087971618703</v>
      </c>
      <c r="R32" s="8">
        <v>-7.065708491387184</v>
      </c>
      <c r="S32" s="6"/>
      <c r="T32" s="6"/>
      <c r="U32" s="7">
        <v>0.0628514289855957</v>
      </c>
      <c r="V32" s="7">
        <v>0.07796138127248131</v>
      </c>
      <c r="W32" s="7">
        <f t="shared" si="2"/>
        <v>-0.015109952286885608</v>
      </c>
      <c r="X32" s="8">
        <v>7.532059372283221</v>
      </c>
      <c r="Y32" s="6"/>
      <c r="Z32" s="6"/>
      <c r="AA32" s="7">
        <v>0.11831820011138916</v>
      </c>
      <c r="AB32" s="7">
        <v>0.1300792913041411</v>
      </c>
      <c r="AC32" s="7">
        <f t="shared" si="3"/>
        <v>-0.011761091192751927</v>
      </c>
      <c r="AD32" s="8">
        <v>12.57450467854374</v>
      </c>
      <c r="AE32" s="6"/>
      <c r="AF32" s="6"/>
      <c r="AG32" s="7">
        <v>0.12688946723937988</v>
      </c>
      <c r="AH32" s="7">
        <v>0.17770917975429512</v>
      </c>
      <c r="AI32" s="7">
        <f t="shared" si="4"/>
        <v>-0.05081971251491524</v>
      </c>
      <c r="AJ32" s="8">
        <v>-0.2731130436733089</v>
      </c>
      <c r="AK32" s="10" t="s">
        <v>294</v>
      </c>
      <c r="AL32" s="6"/>
    </row>
    <row r="33" spans="3:38" ht="13.5" customHeight="1">
      <c r="C33" s="5">
        <v>40389</v>
      </c>
      <c r="D33" s="6" t="s">
        <v>72</v>
      </c>
      <c r="E33" s="6" t="s">
        <v>27</v>
      </c>
      <c r="F33" s="6" t="s">
        <v>68</v>
      </c>
      <c r="G33" s="6" t="s">
        <v>27</v>
      </c>
      <c r="H33" s="6" t="s">
        <v>28</v>
      </c>
      <c r="I33" s="7">
        <v>-0.027236491369696858</v>
      </c>
      <c r="J33" s="7">
        <v>-0.026879674287437982</v>
      </c>
      <c r="K33" s="7">
        <f t="shared" si="0"/>
        <v>-0.00035681708225887565</v>
      </c>
      <c r="L33" s="8">
        <v>-1.0188362087601135</v>
      </c>
      <c r="M33" s="6"/>
      <c r="N33" s="6"/>
      <c r="O33" s="7">
        <v>-0.04444844155671024</v>
      </c>
      <c r="P33" s="7">
        <v>-0.03538366640559265</v>
      </c>
      <c r="Q33" s="7">
        <f t="shared" si="1"/>
        <v>-0.009064775151117588</v>
      </c>
      <c r="R33" s="8">
        <v>-8.54891305332763</v>
      </c>
      <c r="S33" s="6"/>
      <c r="T33" s="6"/>
      <c r="U33" s="7">
        <v>0.05900444993436693</v>
      </c>
      <c r="V33" s="7">
        <v>0.07796138127248131</v>
      </c>
      <c r="W33" s="7">
        <f t="shared" si="2"/>
        <v>-0.01895693133811438</v>
      </c>
      <c r="X33" s="8">
        <v>6.9702561382494395</v>
      </c>
      <c r="Y33" s="6"/>
      <c r="Z33" s="6"/>
      <c r="AA33" s="7">
        <v>0.08021779831385767</v>
      </c>
      <c r="AB33" s="7">
        <v>0.1300792913041411</v>
      </c>
      <c r="AC33" s="7">
        <f t="shared" si="3"/>
        <v>-0.04986149299028342</v>
      </c>
      <c r="AD33" s="8">
        <v>8.56955381764233</v>
      </c>
      <c r="AE33" s="6"/>
      <c r="AF33" s="6"/>
      <c r="AG33" s="7">
        <v>0.1406567841755959</v>
      </c>
      <c r="AH33" s="7">
        <v>0.17770917975429512</v>
      </c>
      <c r="AI33" s="7">
        <f t="shared" si="4"/>
        <v>-0.037052395578699215</v>
      </c>
      <c r="AJ33" s="8">
        <v>0.6733446068630187</v>
      </c>
      <c r="AK33" s="9" t="s">
        <v>300</v>
      </c>
      <c r="AL33" s="6"/>
    </row>
    <row r="34" spans="3:38" ht="13.5" customHeight="1">
      <c r="C34" s="5">
        <v>40389</v>
      </c>
      <c r="D34" s="6" t="s">
        <v>73</v>
      </c>
      <c r="E34" s="6" t="s">
        <v>31</v>
      </c>
      <c r="F34" s="6" t="s">
        <v>68</v>
      </c>
      <c r="G34" s="6" t="s">
        <v>27</v>
      </c>
      <c r="H34" s="6" t="s">
        <v>61</v>
      </c>
      <c r="I34" s="7">
        <v>-0.030866146087646484</v>
      </c>
      <c r="J34" s="7">
        <v>-0.026879674287437982</v>
      </c>
      <c r="K34" s="7">
        <f t="shared" si="0"/>
        <v>-0.003986471800208502</v>
      </c>
      <c r="L34" s="8">
        <v>-1.4775004065959134</v>
      </c>
      <c r="M34" s="6"/>
      <c r="N34" s="6"/>
      <c r="O34" s="7">
        <v>-0.07221359014511108</v>
      </c>
      <c r="P34" s="7">
        <v>-0.03538366640559265</v>
      </c>
      <c r="Q34" s="7">
        <f t="shared" si="1"/>
        <v>-0.03682992373951843</v>
      </c>
      <c r="R34" s="8">
        <v>-13.167533538467161</v>
      </c>
      <c r="S34" s="6"/>
      <c r="T34" s="6"/>
      <c r="U34" s="7">
        <v>0.05866849422454834</v>
      </c>
      <c r="V34" s="7">
        <v>0.07796138127248131</v>
      </c>
      <c r="W34" s="7">
        <f t="shared" si="2"/>
        <v>-0.01929288704793297</v>
      </c>
      <c r="X34" s="8">
        <v>6.921194003583562</v>
      </c>
      <c r="Y34" s="6"/>
      <c r="Z34" s="6"/>
      <c r="AA34" s="7">
        <v>0.09358668327331543</v>
      </c>
      <c r="AB34" s="7">
        <v>0.1300792913041411</v>
      </c>
      <c r="AC34" s="7">
        <f t="shared" si="3"/>
        <v>-0.03649260803082566</v>
      </c>
      <c r="AD34" s="8">
        <v>9.974833678264197</v>
      </c>
      <c r="AE34" s="6"/>
      <c r="AF34" s="6"/>
      <c r="AG34" s="7">
        <v>0.164850115776062</v>
      </c>
      <c r="AH34" s="7">
        <v>0.17770917975429512</v>
      </c>
      <c r="AI34" s="7">
        <f t="shared" si="4"/>
        <v>-0.01285906397823311</v>
      </c>
      <c r="AJ34" s="8">
        <v>2.336556392522466</v>
      </c>
      <c r="AK34" s="9" t="s">
        <v>299</v>
      </c>
      <c r="AL34" s="6"/>
    </row>
    <row r="35" spans="3:38" ht="13.5" customHeight="1">
      <c r="C35" s="5">
        <v>40389</v>
      </c>
      <c r="D35" s="6" t="s">
        <v>74</v>
      </c>
      <c r="E35" s="6" t="s">
        <v>27</v>
      </c>
      <c r="F35" s="6" t="s">
        <v>32</v>
      </c>
      <c r="G35" s="6" t="s">
        <v>27</v>
      </c>
      <c r="H35" s="6" t="s">
        <v>35</v>
      </c>
      <c r="I35" s="7">
        <v>-0.03352583239526963</v>
      </c>
      <c r="J35" s="7">
        <v>-0.016483192956109338</v>
      </c>
      <c r="K35" s="7">
        <f t="shared" si="0"/>
        <v>-0.01704263943916029</v>
      </c>
      <c r="L35" s="8">
        <v>-1.813593776785666</v>
      </c>
      <c r="M35" s="6"/>
      <c r="N35" s="6"/>
      <c r="O35" s="7">
        <v>-0.037261955622689635</v>
      </c>
      <c r="P35" s="7">
        <v>-0.024797001664748297</v>
      </c>
      <c r="Q35" s="7">
        <f t="shared" si="1"/>
        <v>-0.012464953957941338</v>
      </c>
      <c r="R35" s="8">
        <v>-7.353470102775555</v>
      </c>
      <c r="S35" s="6"/>
      <c r="T35" s="6"/>
      <c r="U35" s="7">
        <v>0.035913896811128554</v>
      </c>
      <c r="V35" s="7">
        <v>0.05579180207550549</v>
      </c>
      <c r="W35" s="7">
        <f t="shared" si="2"/>
        <v>-0.01987790526437694</v>
      </c>
      <c r="X35" s="8">
        <v>3.5981693014051803</v>
      </c>
      <c r="Y35" s="6"/>
      <c r="Z35" s="6"/>
      <c r="AA35" s="7">
        <v>0.05380556164339367</v>
      </c>
      <c r="AB35" s="7">
        <v>0.08090954438529252</v>
      </c>
      <c r="AC35" s="7">
        <f t="shared" si="3"/>
        <v>-0.027103982741898847</v>
      </c>
      <c r="AD35" s="8">
        <v>5.7932127555761515</v>
      </c>
      <c r="AE35" s="6"/>
      <c r="AF35" s="6"/>
      <c r="AG35" s="7">
        <v>0.12580846837865045</v>
      </c>
      <c r="AH35" s="7">
        <v>0.13662415876821443</v>
      </c>
      <c r="AI35" s="7">
        <f t="shared" si="4"/>
        <v>-0.010815690389563981</v>
      </c>
      <c r="AJ35" s="8">
        <v>-0.34742815145346206</v>
      </c>
      <c r="AK35" s="9" t="s">
        <v>299</v>
      </c>
      <c r="AL35" s="6"/>
    </row>
    <row r="36" spans="3:38" ht="13.5" customHeight="1">
      <c r="C36" s="5">
        <v>40389</v>
      </c>
      <c r="D36" s="6" t="s">
        <v>75</v>
      </c>
      <c r="E36" s="6" t="s">
        <v>27</v>
      </c>
      <c r="F36" s="6" t="s">
        <v>68</v>
      </c>
      <c r="G36" s="6" t="s">
        <v>27</v>
      </c>
      <c r="H36" s="6" t="s">
        <v>43</v>
      </c>
      <c r="I36" s="7">
        <v>-0.036316982853422</v>
      </c>
      <c r="J36" s="7">
        <v>-0.026879674287437982</v>
      </c>
      <c r="K36" s="7">
        <f t="shared" si="0"/>
        <v>-0.009437308565984015</v>
      </c>
      <c r="L36" s="8">
        <v>-2.166299718647446</v>
      </c>
      <c r="M36" s="6"/>
      <c r="N36" s="6"/>
      <c r="O36" s="7">
        <v>-0.05800330947233412</v>
      </c>
      <c r="P36" s="7">
        <v>-0.03538366640559265</v>
      </c>
      <c r="Q36" s="7">
        <f t="shared" si="1"/>
        <v>-0.02261964306674147</v>
      </c>
      <c r="R36" s="8">
        <v>-10.80371066152825</v>
      </c>
      <c r="S36" s="6"/>
      <c r="T36" s="6"/>
      <c r="U36" s="7">
        <v>0.03852478568887774</v>
      </c>
      <c r="V36" s="7">
        <v>0.07796138127248131</v>
      </c>
      <c r="W36" s="7">
        <f t="shared" si="2"/>
        <v>-0.03943659558360357</v>
      </c>
      <c r="X36" s="8">
        <v>3.9794570068201107</v>
      </c>
      <c r="Y36" s="6"/>
      <c r="Z36" s="6"/>
      <c r="AA36" s="7">
        <v>0.07279789687004379</v>
      </c>
      <c r="AB36" s="7">
        <v>0.1300792913041411</v>
      </c>
      <c r="AC36" s="7">
        <f t="shared" si="3"/>
        <v>-0.0572813944340973</v>
      </c>
      <c r="AD36" s="8">
        <v>7.7896055947043905</v>
      </c>
      <c r="AE36" s="6"/>
      <c r="AF36" s="6"/>
      <c r="AG36" s="7">
        <v>0.1414392692708062</v>
      </c>
      <c r="AH36" s="7">
        <v>0.17770917975429512</v>
      </c>
      <c r="AI36" s="7">
        <f t="shared" si="4"/>
        <v>-0.03626991048348893</v>
      </c>
      <c r="AJ36" s="8">
        <v>0.7271378774199135</v>
      </c>
      <c r="AK36" s="9" t="s">
        <v>300</v>
      </c>
      <c r="AL36" s="6"/>
    </row>
    <row r="37" spans="3:38" ht="13.5" customHeight="1">
      <c r="C37" s="5">
        <v>40389</v>
      </c>
      <c r="D37" s="6" t="s">
        <v>76</v>
      </c>
      <c r="E37" s="6" t="s">
        <v>27</v>
      </c>
      <c r="F37" s="6" t="s">
        <v>68</v>
      </c>
      <c r="G37" s="6" t="s">
        <v>27</v>
      </c>
      <c r="H37" s="6" t="s">
        <v>35</v>
      </c>
      <c r="I37" s="7">
        <v>-0.038928764464572385</v>
      </c>
      <c r="J37" s="7">
        <v>-0.026879674287437982</v>
      </c>
      <c r="K37" s="7">
        <f t="shared" si="0"/>
        <v>-0.012049090177134403</v>
      </c>
      <c r="L37" s="8">
        <v>-2.496339573864663</v>
      </c>
      <c r="M37" s="6"/>
      <c r="N37" s="6"/>
      <c r="O37" s="7">
        <v>-0.05028522797803936</v>
      </c>
      <c r="P37" s="7">
        <v>-0.03538366640559265</v>
      </c>
      <c r="Q37" s="7">
        <f t="shared" si="1"/>
        <v>-0.014901561572446709</v>
      </c>
      <c r="R37" s="8">
        <v>-9.519838933558534</v>
      </c>
      <c r="S37" s="6"/>
      <c r="T37" s="6"/>
      <c r="U37" s="7">
        <v>0.09722667718936995</v>
      </c>
      <c r="V37" s="7">
        <v>0.07796138127248131</v>
      </c>
      <c r="W37" s="7">
        <f t="shared" si="2"/>
        <v>0.019265295916888636</v>
      </c>
      <c r="X37" s="8">
        <v>12.55213495741691</v>
      </c>
      <c r="Y37" s="6"/>
      <c r="Z37" s="6"/>
      <c r="AA37" s="7">
        <v>0.16777887296660277</v>
      </c>
      <c r="AB37" s="7">
        <v>0.1300792913041411</v>
      </c>
      <c r="AC37" s="7">
        <f t="shared" si="3"/>
        <v>0.03769958166246168</v>
      </c>
      <c r="AD37" s="8">
        <v>17.773598519729553</v>
      </c>
      <c r="AE37" s="6"/>
      <c r="AF37" s="6"/>
      <c r="AG37" s="7">
        <v>0.23067399435837377</v>
      </c>
      <c r="AH37" s="7">
        <v>0.17770917975429512</v>
      </c>
      <c r="AI37" s="7">
        <f t="shared" si="4"/>
        <v>0.05296481460407865</v>
      </c>
      <c r="AJ37" s="8">
        <v>6.861731033364752</v>
      </c>
      <c r="AK37" s="9" t="s">
        <v>297</v>
      </c>
      <c r="AL37" s="6"/>
    </row>
    <row r="38" spans="3:38" ht="13.5" customHeight="1">
      <c r="C38" s="5">
        <v>40389</v>
      </c>
      <c r="D38" s="6" t="s">
        <v>77</v>
      </c>
      <c r="E38" s="6" t="s">
        <v>78</v>
      </c>
      <c r="F38" s="6" t="s">
        <v>79</v>
      </c>
      <c r="G38" s="6" t="s">
        <v>78</v>
      </c>
      <c r="H38" s="6" t="s">
        <v>58</v>
      </c>
      <c r="I38" s="7">
        <v>-0.040224881826826264</v>
      </c>
      <c r="J38" s="7">
        <v>-0.051890692485595635</v>
      </c>
      <c r="K38" s="7">
        <f t="shared" si="0"/>
        <v>0.011665810658769371</v>
      </c>
      <c r="L38" s="8">
        <v>-2.660124472554709</v>
      </c>
      <c r="M38" s="6"/>
      <c r="N38" s="6"/>
      <c r="O38" s="7">
        <v>-0.03507084986555731</v>
      </c>
      <c r="P38" s="7">
        <v>-0.052066297668738715</v>
      </c>
      <c r="Q38" s="7">
        <f t="shared" si="1"/>
        <v>0.016995447803181407</v>
      </c>
      <c r="R38" s="8">
        <v>-6.9889884972556695</v>
      </c>
      <c r="S38" s="6"/>
      <c r="T38" s="6"/>
      <c r="U38" s="7">
        <v>0.022511529384598106</v>
      </c>
      <c r="V38" s="7">
        <v>0.032877650704679295</v>
      </c>
      <c r="W38" s="7">
        <f t="shared" si="2"/>
        <v>-0.01036612132008119</v>
      </c>
      <c r="X38" s="8">
        <v>1.6409209609108881</v>
      </c>
      <c r="Y38" s="6"/>
      <c r="Z38" s="6"/>
      <c r="AA38" s="7">
        <v>0.030726539511962025</v>
      </c>
      <c r="AB38" s="7">
        <v>0.05328944569816341</v>
      </c>
      <c r="AC38" s="7">
        <f t="shared" si="3"/>
        <v>-0.02256290618620138</v>
      </c>
      <c r="AD38" s="8">
        <v>3.367244912895069</v>
      </c>
      <c r="AE38" s="6"/>
      <c r="AF38" s="6"/>
      <c r="AG38" s="7">
        <v>-5.313753033919788E-05</v>
      </c>
      <c r="AH38" s="7">
        <v>0.06448211189427178</v>
      </c>
      <c r="AI38" s="7">
        <f t="shared" si="4"/>
        <v>-0.06453524942461097</v>
      </c>
      <c r="AJ38" s="8">
        <v>-8.999998610406852</v>
      </c>
      <c r="AK38" s="10" t="s">
        <v>294</v>
      </c>
      <c r="AL38" s="6"/>
    </row>
    <row r="39" spans="3:38" ht="13.5" customHeight="1">
      <c r="C39" s="5">
        <v>40389</v>
      </c>
      <c r="D39" s="6" t="s">
        <v>80</v>
      </c>
      <c r="E39" s="6" t="s">
        <v>27</v>
      </c>
      <c r="F39" s="6" t="s">
        <v>68</v>
      </c>
      <c r="G39" s="6" t="s">
        <v>27</v>
      </c>
      <c r="H39" s="6" t="s">
        <v>51</v>
      </c>
      <c r="I39" s="7">
        <v>-0.04176031851326012</v>
      </c>
      <c r="J39" s="7">
        <v>-0.026879674287437982</v>
      </c>
      <c r="K39" s="7">
        <f t="shared" si="0"/>
        <v>-0.014880644225822137</v>
      </c>
      <c r="L39" s="8">
        <v>-2.85415114749658</v>
      </c>
      <c r="M39" s="6"/>
      <c r="N39" s="6"/>
      <c r="O39" s="7">
        <v>-0.04389577991027138</v>
      </c>
      <c r="P39" s="7">
        <v>-0.03538366640559265</v>
      </c>
      <c r="Q39" s="7">
        <f t="shared" si="1"/>
        <v>-0.008512113504678731</v>
      </c>
      <c r="R39" s="8">
        <v>-8.456980017440337</v>
      </c>
      <c r="S39" s="6"/>
      <c r="T39" s="6"/>
      <c r="U39" s="7">
        <v>0.05684417405851372</v>
      </c>
      <c r="V39" s="7">
        <v>0.07796138127248131</v>
      </c>
      <c r="W39" s="7">
        <f t="shared" si="2"/>
        <v>-0.021117207213967593</v>
      </c>
      <c r="X39" s="8">
        <v>6.654774832711311</v>
      </c>
      <c r="Y39" s="6"/>
      <c r="Z39" s="6"/>
      <c r="AA39" s="7">
        <v>0.10546588542916946</v>
      </c>
      <c r="AB39" s="7">
        <v>0.1300792913041411</v>
      </c>
      <c r="AC39" s="7">
        <f t="shared" si="3"/>
        <v>-0.024613405874971628</v>
      </c>
      <c r="AD39" s="8">
        <v>11.223524470391013</v>
      </c>
      <c r="AE39" s="6"/>
      <c r="AF39" s="6"/>
      <c r="AG39" s="7">
        <v>0.16152297873117405</v>
      </c>
      <c r="AH39" s="7">
        <v>0.17770917975429512</v>
      </c>
      <c r="AI39" s="7">
        <f t="shared" si="4"/>
        <v>-0.016186201023121072</v>
      </c>
      <c r="AJ39" s="8">
        <v>2.107826689770194</v>
      </c>
      <c r="AK39" s="9" t="s">
        <v>293</v>
      </c>
      <c r="AL39" s="6"/>
    </row>
    <row r="40" spans="3:38" ht="13.5" customHeight="1">
      <c r="C40" s="5">
        <v>40389</v>
      </c>
      <c r="D40" s="6" t="s">
        <v>81</v>
      </c>
      <c r="E40" s="6" t="s">
        <v>27</v>
      </c>
      <c r="F40" s="6" t="s">
        <v>68</v>
      </c>
      <c r="G40" s="6" t="s">
        <v>27</v>
      </c>
      <c r="H40" s="6" t="s">
        <v>35</v>
      </c>
      <c r="I40" s="7">
        <v>-0.04698730031731291</v>
      </c>
      <c r="J40" s="7">
        <v>-0.026879674287437982</v>
      </c>
      <c r="K40" s="7">
        <f t="shared" si="0"/>
        <v>-0.020107626029874925</v>
      </c>
      <c r="L40" s="8">
        <v>-3.514662849726065</v>
      </c>
      <c r="M40" s="6"/>
      <c r="N40" s="6"/>
      <c r="O40" s="7">
        <v>-0.062186499872031176</v>
      </c>
      <c r="P40" s="7">
        <v>-0.03538366640559265</v>
      </c>
      <c r="Q40" s="7">
        <f t="shared" si="1"/>
        <v>-0.026802833466438525</v>
      </c>
      <c r="R40" s="8">
        <v>-11.499567512852689</v>
      </c>
      <c r="S40" s="6"/>
      <c r="T40" s="6"/>
      <c r="U40" s="7">
        <v>0.037319222612545166</v>
      </c>
      <c r="V40" s="7">
        <v>0.07796138127248131</v>
      </c>
      <c r="W40" s="7">
        <f t="shared" si="2"/>
        <v>-0.040642158659936145</v>
      </c>
      <c r="X40" s="8">
        <v>3.8033995793955917</v>
      </c>
      <c r="Y40" s="6"/>
      <c r="Z40" s="6"/>
      <c r="AA40" s="7">
        <v>0.08870602024188101</v>
      </c>
      <c r="AB40" s="7">
        <v>0.1300792913041411</v>
      </c>
      <c r="AC40" s="7">
        <f t="shared" si="3"/>
        <v>-0.041373271062260075</v>
      </c>
      <c r="AD40" s="8">
        <v>9.461799308879165</v>
      </c>
      <c r="AE40" s="6"/>
      <c r="AF40" s="6"/>
      <c r="AG40" s="7">
        <v>0.1618914053616194</v>
      </c>
      <c r="AH40" s="7">
        <v>0.17770917975429512</v>
      </c>
      <c r="AI40" s="7">
        <f t="shared" si="4"/>
        <v>-0.015817774392675732</v>
      </c>
      <c r="AJ40" s="8">
        <v>2.1331548059646437</v>
      </c>
      <c r="AK40" s="9" t="s">
        <v>293</v>
      </c>
      <c r="AL40" s="6"/>
    </row>
    <row r="41" spans="3:38" ht="13.5" customHeight="1">
      <c r="C41" s="5">
        <v>40389</v>
      </c>
      <c r="D41" s="6" t="s">
        <v>82</v>
      </c>
      <c r="E41" s="6" t="s">
        <v>27</v>
      </c>
      <c r="F41" s="6" t="s">
        <v>68</v>
      </c>
      <c r="G41" s="6" t="s">
        <v>27</v>
      </c>
      <c r="H41" s="6" t="s">
        <v>35</v>
      </c>
      <c r="I41" s="7">
        <v>-0.05195550236393398</v>
      </c>
      <c r="J41" s="7">
        <v>-0.026879674287437982</v>
      </c>
      <c r="K41" s="7">
        <f t="shared" si="0"/>
        <v>-0.025075828076496</v>
      </c>
      <c r="L41" s="8">
        <v>-4.142473642617922</v>
      </c>
      <c r="M41" s="6"/>
      <c r="N41" s="6"/>
      <c r="O41" s="7">
        <v>-0.056614224329585294</v>
      </c>
      <c r="P41" s="7">
        <v>-0.03538366640559265</v>
      </c>
      <c r="Q41" s="7">
        <f t="shared" si="1"/>
        <v>-0.021230557923992643</v>
      </c>
      <c r="R41" s="8">
        <v>-10.572641950497367</v>
      </c>
      <c r="S41" s="6"/>
      <c r="T41" s="6"/>
      <c r="U41" s="7">
        <v>0.05343400709469748</v>
      </c>
      <c r="V41" s="7">
        <v>0.07796138127248131</v>
      </c>
      <c r="W41" s="7">
        <f t="shared" si="2"/>
        <v>-0.024527374177783834</v>
      </c>
      <c r="X41" s="8">
        <v>6.156762547394813</v>
      </c>
      <c r="Y41" s="6"/>
      <c r="Z41" s="6"/>
      <c r="AA41" s="7">
        <v>0.09972651703086188</v>
      </c>
      <c r="AB41" s="7">
        <v>0.1300792913041411</v>
      </c>
      <c r="AC41" s="7">
        <f t="shared" si="3"/>
        <v>-0.030352774273279204</v>
      </c>
      <c r="AD41" s="8">
        <v>10.620226675003419</v>
      </c>
      <c r="AE41" s="6"/>
      <c r="AF41" s="6"/>
      <c r="AG41" s="7">
        <v>0.16372342168353682</v>
      </c>
      <c r="AH41" s="7">
        <v>0.17770917975429512</v>
      </c>
      <c r="AI41" s="7">
        <f t="shared" si="4"/>
        <v>-0.013985758070758303</v>
      </c>
      <c r="AJ41" s="8">
        <v>2.259099888206846</v>
      </c>
      <c r="AK41" s="9" t="s">
        <v>299</v>
      </c>
      <c r="AL41" s="6"/>
    </row>
    <row r="42" spans="3:38" ht="13.5" customHeight="1">
      <c r="C42" s="5">
        <v>40389</v>
      </c>
      <c r="D42" s="6" t="s">
        <v>83</v>
      </c>
      <c r="E42" s="6" t="s">
        <v>27</v>
      </c>
      <c r="F42" s="6" t="s">
        <v>84</v>
      </c>
      <c r="G42" s="6" t="s">
        <v>85</v>
      </c>
      <c r="H42" s="6" t="s">
        <v>28</v>
      </c>
      <c r="I42" s="7">
        <v>-0.053556851673603245</v>
      </c>
      <c r="J42" s="7">
        <v>0.04475238459610531</v>
      </c>
      <c r="K42" s="7">
        <f t="shared" si="0"/>
        <v>-0.09830923626970856</v>
      </c>
      <c r="L42" s="8">
        <v>-4.344829418483364</v>
      </c>
      <c r="M42" s="6"/>
      <c r="N42" s="6"/>
      <c r="O42" s="7">
        <v>0.010952083020221659</v>
      </c>
      <c r="P42" s="7">
        <v>-0.003732096623134895</v>
      </c>
      <c r="Q42" s="7">
        <f t="shared" si="1"/>
        <v>0.014684179643356554</v>
      </c>
      <c r="R42" s="8">
        <v>0.666740768362617</v>
      </c>
      <c r="S42" s="6"/>
      <c r="T42" s="6"/>
      <c r="U42" s="7">
        <v>0.08437905737022033</v>
      </c>
      <c r="V42" s="7">
        <v>0.05181562821809127</v>
      </c>
      <c r="W42" s="7">
        <f t="shared" si="2"/>
        <v>0.032563429152129064</v>
      </c>
      <c r="X42" s="8">
        <v>10.675900575082725</v>
      </c>
      <c r="Y42" s="6"/>
      <c r="Z42" s="6"/>
      <c r="AA42" s="7">
        <v>0.03352692024067738</v>
      </c>
      <c r="AB42" s="7">
        <v>-0.013071309207215331</v>
      </c>
      <c r="AC42" s="7">
        <f t="shared" si="3"/>
        <v>0.046598229447892714</v>
      </c>
      <c r="AD42" s="8">
        <v>3.6616089269524466</v>
      </c>
      <c r="AE42" s="6"/>
      <c r="AF42" s="6"/>
      <c r="AG42" s="7">
        <v>0.08630353459327922</v>
      </c>
      <c r="AH42" s="7">
        <v>0.011185174486143978</v>
      </c>
      <c r="AI42" s="7">
        <f t="shared" si="4"/>
        <v>0.07511836010713524</v>
      </c>
      <c r="AJ42" s="8">
        <v>-3.0632621072142188</v>
      </c>
      <c r="AK42" s="9" t="s">
        <v>297</v>
      </c>
      <c r="AL42" s="6"/>
    </row>
    <row r="43" spans="3:38" ht="13.5" customHeight="1">
      <c r="C43" s="5">
        <v>40389</v>
      </c>
      <c r="D43" s="6" t="s">
        <v>86</v>
      </c>
      <c r="E43" s="6" t="s">
        <v>78</v>
      </c>
      <c r="F43" s="6" t="s">
        <v>79</v>
      </c>
      <c r="G43" s="6" t="s">
        <v>78</v>
      </c>
      <c r="H43" s="6" t="s">
        <v>35</v>
      </c>
      <c r="I43" s="7">
        <v>-0.054257779988415744</v>
      </c>
      <c r="J43" s="7">
        <v>-0.051890692485595635</v>
      </c>
      <c r="K43" s="7">
        <f t="shared" si="0"/>
        <v>-0.002367087502820109</v>
      </c>
      <c r="L43" s="8">
        <v>-4.4334027810305</v>
      </c>
      <c r="M43" s="6"/>
      <c r="N43" s="6"/>
      <c r="O43" s="7">
        <v>-0.02634002138135272</v>
      </c>
      <c r="P43" s="7">
        <v>-0.022085736789257626</v>
      </c>
      <c r="Q43" s="7">
        <f t="shared" si="1"/>
        <v>-0.004254284592095092</v>
      </c>
      <c r="R43" s="8">
        <v>-5.536650392130853</v>
      </c>
      <c r="S43" s="6"/>
      <c r="T43" s="6"/>
      <c r="U43" s="7">
        <v>0.05006270760818854</v>
      </c>
      <c r="V43" s="7">
        <v>0.032877650704679295</v>
      </c>
      <c r="W43" s="7">
        <f t="shared" si="2"/>
        <v>0.017185056903509244</v>
      </c>
      <c r="X43" s="8">
        <v>5.6644263716071706</v>
      </c>
      <c r="Y43" s="6"/>
      <c r="Z43" s="6"/>
      <c r="AA43" s="7">
        <v>0.07348550885672522</v>
      </c>
      <c r="AB43" s="7">
        <v>0.05328944569816341</v>
      </c>
      <c r="AC43" s="7">
        <f t="shared" si="3"/>
        <v>0.020196063158561817</v>
      </c>
      <c r="AD43" s="8">
        <v>7.861884418236492</v>
      </c>
      <c r="AE43" s="6"/>
      <c r="AF43" s="6"/>
      <c r="AG43" s="7">
        <v>0.05912276968703667</v>
      </c>
      <c r="AH43" s="7">
        <v>0.06448211189427178</v>
      </c>
      <c r="AI43" s="7">
        <f t="shared" si="4"/>
        <v>-0.005359342207235107</v>
      </c>
      <c r="AJ43" s="8">
        <v>-4.931850083515523</v>
      </c>
      <c r="AK43" s="9" t="s">
        <v>299</v>
      </c>
      <c r="AL43" s="6"/>
    </row>
    <row r="44" spans="3:38" ht="13.5" customHeight="1">
      <c r="C44" s="5">
        <v>40389</v>
      </c>
      <c r="D44" s="6" t="s">
        <v>87</v>
      </c>
      <c r="E44" s="6" t="s">
        <v>31</v>
      </c>
      <c r="F44" s="6" t="s">
        <v>79</v>
      </c>
      <c r="G44" s="6" t="s">
        <v>78</v>
      </c>
      <c r="H44" s="6" t="s">
        <v>61</v>
      </c>
      <c r="I44" s="7">
        <v>-0.05624830722808838</v>
      </c>
      <c r="J44" s="7">
        <v>-0.051890692485595635</v>
      </c>
      <c r="K44" s="7">
        <f t="shared" si="0"/>
        <v>-0.004357614742492744</v>
      </c>
      <c r="L44" s="8">
        <v>-4.68493733475535</v>
      </c>
      <c r="M44" s="6"/>
      <c r="N44" s="6"/>
      <c r="O44" s="7">
        <v>0.009691238403320312</v>
      </c>
      <c r="P44" s="7">
        <v>-0.025731170276162674</v>
      </c>
      <c r="Q44" s="7">
        <f t="shared" si="1"/>
        <v>0.035422408679482986</v>
      </c>
      <c r="R44" s="8">
        <v>0.45700435158611086</v>
      </c>
      <c r="S44" s="6"/>
      <c r="T44" s="6"/>
      <c r="U44" s="7">
        <v>0.05795133113861084</v>
      </c>
      <c r="V44" s="7">
        <v>0.032877650704679295</v>
      </c>
      <c r="W44" s="7">
        <f t="shared" si="2"/>
        <v>0.025073680433931544</v>
      </c>
      <c r="X44" s="8">
        <v>6.816461293671704</v>
      </c>
      <c r="Y44" s="6"/>
      <c r="Z44" s="6"/>
      <c r="AA44" s="7">
        <v>0.09284079074859619</v>
      </c>
      <c r="AB44" s="7">
        <v>0.05328944569816341</v>
      </c>
      <c r="AC44" s="7">
        <f t="shared" si="3"/>
        <v>0.039551345050432785</v>
      </c>
      <c r="AD44" s="8">
        <v>9.896428654482854</v>
      </c>
      <c r="AE44" s="6"/>
      <c r="AF44" s="6"/>
      <c r="AG44" s="7">
        <v>0.047722458839416504</v>
      </c>
      <c r="AH44" s="7">
        <v>0.06448211189427178</v>
      </c>
      <c r="AI44" s="7">
        <f t="shared" si="4"/>
        <v>-0.016759653054855272</v>
      </c>
      <c r="AJ44" s="8">
        <v>-5.71558386913345</v>
      </c>
      <c r="AK44" s="9" t="s">
        <v>293</v>
      </c>
      <c r="AL44" s="6"/>
    </row>
    <row r="45" spans="3:38" ht="13.5" customHeight="1">
      <c r="C45" s="5">
        <v>40389</v>
      </c>
      <c r="D45" s="6" t="s">
        <v>88</v>
      </c>
      <c r="E45" s="6" t="s">
        <v>25</v>
      </c>
      <c r="F45" s="6" t="s">
        <v>68</v>
      </c>
      <c r="G45" s="6" t="s">
        <v>27</v>
      </c>
      <c r="H45" s="6" t="s">
        <v>48</v>
      </c>
      <c r="I45" s="7">
        <v>-0.057333180291441854</v>
      </c>
      <c r="J45" s="7">
        <v>-0.026879674287437982</v>
      </c>
      <c r="K45" s="7">
        <f t="shared" si="0"/>
        <v>-0.030453506004003872</v>
      </c>
      <c r="L45" s="8">
        <v>-4.822028180034918</v>
      </c>
      <c r="M45" s="6"/>
      <c r="N45" s="6"/>
      <c r="O45" s="7">
        <v>-0.04747047421798545</v>
      </c>
      <c r="P45" s="7">
        <v>-0.03538366640559265</v>
      </c>
      <c r="Q45" s="7">
        <f t="shared" si="1"/>
        <v>-0.012086807812392797</v>
      </c>
      <c r="R45" s="8">
        <v>-9.051615998052995</v>
      </c>
      <c r="S45" s="6"/>
      <c r="T45" s="6"/>
      <c r="U45" s="7">
        <v>0.06845122571402906</v>
      </c>
      <c r="V45" s="7">
        <v>0.07796138127248131</v>
      </c>
      <c r="W45" s="7">
        <f t="shared" si="2"/>
        <v>-0.009510155558452249</v>
      </c>
      <c r="X45" s="8">
        <v>8.34983973190353</v>
      </c>
      <c r="Y45" s="6"/>
      <c r="Z45" s="6"/>
      <c r="AA45" s="7">
        <v>0.13281134715649578</v>
      </c>
      <c r="AB45" s="7">
        <v>0.1300792913041411</v>
      </c>
      <c r="AC45" s="7">
        <f t="shared" si="3"/>
        <v>0.002732055852354698</v>
      </c>
      <c r="AD45" s="8">
        <v>14.097962148727984</v>
      </c>
      <c r="AE45" s="6"/>
      <c r="AF45" s="6"/>
      <c r="AG45" s="7">
        <v>0.15589840871801952</v>
      </c>
      <c r="AH45" s="7">
        <v>0.17770917975429512</v>
      </c>
      <c r="AI45" s="7">
        <f t="shared" si="4"/>
        <v>-0.0218107710362756</v>
      </c>
      <c r="AJ45" s="8">
        <v>1.7211560447497654</v>
      </c>
      <c r="AK45" s="9" t="s">
        <v>293</v>
      </c>
      <c r="AL45" s="6"/>
    </row>
    <row r="46" spans="3:38" ht="13.5" customHeight="1">
      <c r="C46" s="5">
        <v>40389</v>
      </c>
      <c r="D46" s="6" t="s">
        <v>89</v>
      </c>
      <c r="E46" s="6" t="s">
        <v>78</v>
      </c>
      <c r="F46" s="6" t="s">
        <v>79</v>
      </c>
      <c r="G46" s="6" t="s">
        <v>78</v>
      </c>
      <c r="H46" s="6" t="s">
        <v>28</v>
      </c>
      <c r="I46" s="7">
        <v>-0.058987735990009615</v>
      </c>
      <c r="J46" s="7">
        <v>-0.051890692485595635</v>
      </c>
      <c r="K46" s="7">
        <f t="shared" si="0"/>
        <v>-0.00709704350441398</v>
      </c>
      <c r="L46" s="8">
        <v>-5.031107423442104</v>
      </c>
      <c r="M46" s="6"/>
      <c r="N46" s="6"/>
      <c r="O46" s="7">
        <v>-0.03339228784474646</v>
      </c>
      <c r="P46" s="7">
        <v>-0.025731170276162674</v>
      </c>
      <c r="Q46" s="7">
        <f t="shared" si="1"/>
        <v>-0.007661117568583786</v>
      </c>
      <c r="R46" s="8">
        <v>-6.709766475078812</v>
      </c>
      <c r="S46" s="6"/>
      <c r="T46" s="6"/>
      <c r="U46" s="7">
        <v>0.03240909419553861</v>
      </c>
      <c r="V46" s="7">
        <v>0.032877650704679295</v>
      </c>
      <c r="W46" s="7">
        <f t="shared" si="2"/>
        <v>-0.0004685565091406829</v>
      </c>
      <c r="X46" s="8">
        <v>3.086336661334119</v>
      </c>
      <c r="Y46" s="6"/>
      <c r="Z46" s="6"/>
      <c r="AA46" s="7">
        <v>0.046246372248140766</v>
      </c>
      <c r="AB46" s="7">
        <v>0.05328944569816341</v>
      </c>
      <c r="AC46" s="7">
        <f t="shared" si="3"/>
        <v>-0.007043073450022641</v>
      </c>
      <c r="AD46" s="8">
        <v>4.998623180455281</v>
      </c>
      <c r="AE46" s="6"/>
      <c r="AF46" s="6"/>
      <c r="AG46" s="7">
        <v>0.02731346208758656</v>
      </c>
      <c r="AH46" s="7">
        <v>0.06448211189427178</v>
      </c>
      <c r="AI46" s="7">
        <f t="shared" si="4"/>
        <v>-0.03716864980668522</v>
      </c>
      <c r="AJ46" s="8">
        <v>-7.118635110347166</v>
      </c>
      <c r="AK46" s="9" t="s">
        <v>300</v>
      </c>
      <c r="AL46" s="6"/>
    </row>
    <row r="47" spans="3:38" ht="13.5" customHeight="1">
      <c r="C47" s="5">
        <v>40389</v>
      </c>
      <c r="D47" s="6" t="s">
        <v>90</v>
      </c>
      <c r="E47" s="6" t="s">
        <v>78</v>
      </c>
      <c r="F47" s="6" t="s">
        <v>79</v>
      </c>
      <c r="G47" s="6" t="s">
        <v>78</v>
      </c>
      <c r="H47" s="6" t="s">
        <v>35</v>
      </c>
      <c r="I47" s="7">
        <v>-0.06080618156244555</v>
      </c>
      <c r="J47" s="7">
        <v>-0.051890692485595635</v>
      </c>
      <c r="K47" s="7">
        <f t="shared" si="0"/>
        <v>-0.008915489076849914</v>
      </c>
      <c r="L47" s="8">
        <v>-5.260896740774344</v>
      </c>
      <c r="M47" s="6"/>
      <c r="N47" s="6"/>
      <c r="O47" s="7">
        <v>-0.053055765093619756</v>
      </c>
      <c r="P47" s="7">
        <v>-0.022085736789257626</v>
      </c>
      <c r="Q47" s="7">
        <f t="shared" si="1"/>
        <v>-0.03097002830436213</v>
      </c>
      <c r="R47" s="8">
        <v>-9.980706608590703</v>
      </c>
      <c r="S47" s="6"/>
      <c r="T47" s="6"/>
      <c r="U47" s="7">
        <v>0.024137962486480147</v>
      </c>
      <c r="V47" s="7">
        <v>0.032877650704679295</v>
      </c>
      <c r="W47" s="7">
        <f t="shared" si="2"/>
        <v>-0.008739688218199149</v>
      </c>
      <c r="X47" s="8">
        <v>1.8784411980655626</v>
      </c>
      <c r="Y47" s="6"/>
      <c r="Z47" s="6"/>
      <c r="AA47" s="7">
        <v>0.0629029075641474</v>
      </c>
      <c r="AB47" s="7">
        <v>0.05328944569816341</v>
      </c>
      <c r="AC47" s="7">
        <f t="shared" si="3"/>
        <v>0.009613461865983997</v>
      </c>
      <c r="AD47" s="8">
        <v>6.74948674898063</v>
      </c>
      <c r="AE47" s="6"/>
      <c r="AF47" s="6"/>
      <c r="AG47" s="7">
        <v>0.018638874233382063</v>
      </c>
      <c r="AH47" s="7">
        <v>0.06448211189427178</v>
      </c>
      <c r="AI47" s="7">
        <f t="shared" si="4"/>
        <v>-0.04584323766088971</v>
      </c>
      <c r="AJ47" s="8">
        <v>-7.714984426477454</v>
      </c>
      <c r="AK47" s="10" t="s">
        <v>294</v>
      </c>
      <c r="AL47" s="6"/>
    </row>
    <row r="48" spans="3:38" ht="13.5" customHeight="1">
      <c r="C48" s="5">
        <v>40389</v>
      </c>
      <c r="D48" s="6" t="s">
        <v>91</v>
      </c>
      <c r="E48" s="6" t="s">
        <v>27</v>
      </c>
      <c r="F48" s="6" t="s">
        <v>79</v>
      </c>
      <c r="G48" s="6" t="s">
        <v>78</v>
      </c>
      <c r="H48" s="6" t="s">
        <v>51</v>
      </c>
      <c r="I48" s="7">
        <v>-0.06849022212440425</v>
      </c>
      <c r="J48" s="7">
        <v>-0.051890692485595635</v>
      </c>
      <c r="K48" s="7">
        <f t="shared" si="0"/>
        <v>-0.01659952963880862</v>
      </c>
      <c r="L48" s="8">
        <v>-6.231896622129296</v>
      </c>
      <c r="M48" s="6"/>
      <c r="N48" s="6"/>
      <c r="O48" s="7">
        <v>-0.04357317753285095</v>
      </c>
      <c r="P48" s="7">
        <v>-0.025731170276162674</v>
      </c>
      <c r="Q48" s="7">
        <f t="shared" si="1"/>
        <v>-0.017842007256688275</v>
      </c>
      <c r="R48" s="8">
        <v>-8.403316413078025</v>
      </c>
      <c r="S48" s="6"/>
      <c r="T48" s="6"/>
      <c r="U48" s="7">
        <v>0.03334522123306316</v>
      </c>
      <c r="V48" s="7">
        <v>0.032877650704679295</v>
      </c>
      <c r="W48" s="7">
        <f t="shared" si="2"/>
        <v>0.0004675705283838649</v>
      </c>
      <c r="X48" s="8">
        <v>3.223046321081233</v>
      </c>
      <c r="Y48" s="6"/>
      <c r="Z48" s="6"/>
      <c r="AA48" s="7">
        <v>0.07510344709301342</v>
      </c>
      <c r="AB48" s="7">
        <v>0.05328944569816341</v>
      </c>
      <c r="AC48" s="7">
        <f t="shared" si="3"/>
        <v>0.021814001394850013</v>
      </c>
      <c r="AD48" s="8">
        <v>8.031955147850887</v>
      </c>
      <c r="AE48" s="6"/>
      <c r="AF48" s="6"/>
      <c r="AG48" s="7">
        <v>0.043930893613634</v>
      </c>
      <c r="AH48" s="7">
        <v>0.06448211189427178</v>
      </c>
      <c r="AI48" s="7">
        <f t="shared" si="4"/>
        <v>-0.020551218280637773</v>
      </c>
      <c r="AJ48" s="8">
        <v>-5.9762414781704996</v>
      </c>
      <c r="AK48" s="9" t="s">
        <v>293</v>
      </c>
      <c r="AL48" s="6"/>
    </row>
    <row r="49" spans="3:38" ht="13.5" customHeight="1">
      <c r="C49" s="5">
        <v>40389</v>
      </c>
      <c r="D49" s="6" t="s">
        <v>92</v>
      </c>
      <c r="E49" s="6" t="s">
        <v>27</v>
      </c>
      <c r="F49" s="6" t="s">
        <v>68</v>
      </c>
      <c r="G49" s="6" t="s">
        <v>27</v>
      </c>
      <c r="H49" s="6" t="s">
        <v>35</v>
      </c>
      <c r="I49" s="7">
        <v>-0.07217164109524377</v>
      </c>
      <c r="J49" s="7">
        <v>-0.026879674287437982</v>
      </c>
      <c r="K49" s="7">
        <f t="shared" si="0"/>
        <v>-0.045291966807805784</v>
      </c>
      <c r="L49" s="8">
        <v>-6.697102050846064</v>
      </c>
      <c r="M49" s="6"/>
      <c r="N49" s="6"/>
      <c r="O49" s="7">
        <v>-0.08855541502307562</v>
      </c>
      <c r="P49" s="7">
        <v>-0.03538366640559265</v>
      </c>
      <c r="Q49" s="7">
        <f t="shared" si="1"/>
        <v>-0.05317174861748297</v>
      </c>
      <c r="R49" s="8">
        <v>-15.88593019698391</v>
      </c>
      <c r="S49" s="6"/>
      <c r="T49" s="6"/>
      <c r="U49" s="7">
        <v>0.020761053621131342</v>
      </c>
      <c r="V49" s="7">
        <v>0.07796138127248131</v>
      </c>
      <c r="W49" s="7">
        <f t="shared" si="2"/>
        <v>-0.05720032765134997</v>
      </c>
      <c r="X49" s="8">
        <v>1.3852858425706245</v>
      </c>
      <c r="Y49" s="6"/>
      <c r="Z49" s="6"/>
      <c r="AA49" s="7">
        <v>0.07690373506685066</v>
      </c>
      <c r="AB49" s="7">
        <v>0.1300792913041411</v>
      </c>
      <c r="AC49" s="7">
        <f t="shared" si="3"/>
        <v>-0.05317555623729042</v>
      </c>
      <c r="AD49" s="8">
        <v>8.221193699953428</v>
      </c>
      <c r="AE49" s="6"/>
      <c r="AF49" s="6"/>
      <c r="AG49" s="7">
        <v>0.13128618307807005</v>
      </c>
      <c r="AH49" s="7">
        <v>0.17770917975429512</v>
      </c>
      <c r="AI49" s="7">
        <f t="shared" si="4"/>
        <v>-0.04642299667622507</v>
      </c>
      <c r="AJ49" s="8">
        <v>0.029146674908160364</v>
      </c>
      <c r="AK49" s="10" t="s">
        <v>294</v>
      </c>
      <c r="AL49" s="6"/>
    </row>
    <row r="50" spans="3:38" ht="13.5" customHeight="1">
      <c r="C50" s="5">
        <v>40389</v>
      </c>
      <c r="D50" s="6" t="s">
        <v>93</v>
      </c>
      <c r="E50" s="6" t="s">
        <v>78</v>
      </c>
      <c r="F50" s="6" t="s">
        <v>79</v>
      </c>
      <c r="G50" s="6" t="s">
        <v>78</v>
      </c>
      <c r="H50" s="6" t="s">
        <v>35</v>
      </c>
      <c r="I50" s="7">
        <v>-0.07536816587734985</v>
      </c>
      <c r="J50" s="7">
        <v>-0.051890692485595635</v>
      </c>
      <c r="K50" s="7">
        <f t="shared" si="0"/>
        <v>-0.02347747339175421</v>
      </c>
      <c r="L50" s="8">
        <v>-7.101033440737371</v>
      </c>
      <c r="M50" s="6"/>
      <c r="N50" s="6"/>
      <c r="O50" s="7">
        <v>-0.009660642429901278</v>
      </c>
      <c r="P50" s="7">
        <v>-0.022085736789257626</v>
      </c>
      <c r="Q50" s="7">
        <f t="shared" si="1"/>
        <v>0.012425094359356348</v>
      </c>
      <c r="R50" s="8">
        <v>-2.762102974914394</v>
      </c>
      <c r="S50" s="6"/>
      <c r="T50" s="6"/>
      <c r="U50" s="7">
        <v>0.08541182797930902</v>
      </c>
      <c r="V50" s="7">
        <v>0.032877650704679295</v>
      </c>
      <c r="W50" s="7">
        <f t="shared" si="2"/>
        <v>0.05253417727462972</v>
      </c>
      <c r="X50" s="8">
        <v>10.826723821186896</v>
      </c>
      <c r="Y50" s="6"/>
      <c r="Z50" s="6"/>
      <c r="AA50" s="7">
        <v>0.09786542838295897</v>
      </c>
      <c r="AB50" s="7">
        <v>0.05328944569816341</v>
      </c>
      <c r="AC50" s="7">
        <f t="shared" si="3"/>
        <v>0.04457598268479557</v>
      </c>
      <c r="AD50" s="8">
        <v>10.424597016758831</v>
      </c>
      <c r="AE50" s="6"/>
      <c r="AF50" s="6"/>
      <c r="AG50" s="7">
        <v>0.12819389812885373</v>
      </c>
      <c r="AH50" s="7">
        <v>0.06448211189427178</v>
      </c>
      <c r="AI50" s="7">
        <f t="shared" si="4"/>
        <v>0.06371178623458196</v>
      </c>
      <c r="AJ50" s="8">
        <v>-0.18343772053966667</v>
      </c>
      <c r="AK50" s="9" t="s">
        <v>297</v>
      </c>
      <c r="AL50" s="6"/>
    </row>
    <row r="51" spans="3:38" ht="13.5" customHeight="1">
      <c r="C51" s="5">
        <v>40389</v>
      </c>
      <c r="D51" s="6" t="s">
        <v>94</v>
      </c>
      <c r="E51" s="6" t="s">
        <v>31</v>
      </c>
      <c r="F51" s="6" t="s">
        <v>79</v>
      </c>
      <c r="G51" s="6" t="s">
        <v>78</v>
      </c>
      <c r="H51" s="6" t="s">
        <v>61</v>
      </c>
      <c r="I51" s="7">
        <v>-0.08761709928512573</v>
      </c>
      <c r="J51" s="7">
        <v>-0.051890692485595635</v>
      </c>
      <c r="K51" s="7">
        <f t="shared" si="0"/>
        <v>-0.0357264067995301</v>
      </c>
      <c r="L51" s="8">
        <v>-8.64887962787974</v>
      </c>
      <c r="M51" s="6"/>
      <c r="N51" s="6"/>
      <c r="O51" s="7">
        <v>0.04132843017578125</v>
      </c>
      <c r="P51" s="7">
        <v>-0.025731170276162674</v>
      </c>
      <c r="Q51" s="7">
        <f t="shared" si="1"/>
        <v>0.06705960045194392</v>
      </c>
      <c r="R51" s="8">
        <v>5.7197236036494346</v>
      </c>
      <c r="S51" s="6"/>
      <c r="T51" s="6"/>
      <c r="U51" s="7">
        <v>0.11028063297271729</v>
      </c>
      <c r="V51" s="7">
        <v>0.032877650704679295</v>
      </c>
      <c r="W51" s="7">
        <f t="shared" si="2"/>
        <v>0.07740298226803799</v>
      </c>
      <c r="X51" s="8">
        <v>14.458502129776747</v>
      </c>
      <c r="Y51" s="6"/>
      <c r="Z51" s="6"/>
      <c r="AA51" s="7">
        <v>0.11049902439117432</v>
      </c>
      <c r="AB51" s="7">
        <v>0.05328944569816341</v>
      </c>
      <c r="AC51" s="7">
        <f t="shared" si="3"/>
        <v>0.05720957869301091</v>
      </c>
      <c r="AD51" s="8">
        <v>11.752586455774686</v>
      </c>
      <c r="AE51" s="6"/>
      <c r="AF51" s="6"/>
      <c r="AG51" s="7">
        <v>0.11076128482818604</v>
      </c>
      <c r="AH51" s="7">
        <v>0.06448211189427178</v>
      </c>
      <c r="AI51" s="7">
        <f t="shared" si="4"/>
        <v>0.04627917293391426</v>
      </c>
      <c r="AJ51" s="8">
        <v>-1.3818724121864996</v>
      </c>
      <c r="AK51" s="9" t="s">
        <v>297</v>
      </c>
      <c r="AL51" s="6"/>
    </row>
    <row r="52" ht="13.5" customHeight="1">
      <c r="D52" s="1" t="s">
        <v>95</v>
      </c>
    </row>
    <row r="55" spans="4:38" ht="32.25" customHeight="1">
      <c r="D55" s="3" t="s">
        <v>96</v>
      </c>
      <c r="E55" s="3" t="s">
        <v>2</v>
      </c>
      <c r="F55" s="3" t="s">
        <v>3</v>
      </c>
      <c r="G55" s="3" t="s">
        <v>4</v>
      </c>
      <c r="H55" s="3" t="s">
        <v>5</v>
      </c>
      <c r="I55" s="4" t="s">
        <v>6</v>
      </c>
      <c r="J55" s="4" t="s">
        <v>7</v>
      </c>
      <c r="K55" s="4" t="s">
        <v>8</v>
      </c>
      <c r="L55" s="4" t="s">
        <v>9</v>
      </c>
      <c r="M55" s="4" t="s">
        <v>10</v>
      </c>
      <c r="N55" s="4"/>
      <c r="O55" s="4" t="s">
        <v>11</v>
      </c>
      <c r="P55" s="4" t="s">
        <v>12</v>
      </c>
      <c r="Q55" s="4" t="s">
        <v>13</v>
      </c>
      <c r="R55" s="4" t="s">
        <v>9</v>
      </c>
      <c r="S55" s="4" t="s">
        <v>10</v>
      </c>
      <c r="T55" s="4"/>
      <c r="U55" s="4" t="s">
        <v>14</v>
      </c>
      <c r="V55" s="4" t="s">
        <v>15</v>
      </c>
      <c r="W55" s="4" t="s">
        <v>16</v>
      </c>
      <c r="X55" s="4" t="s">
        <v>9</v>
      </c>
      <c r="Y55" s="4" t="s">
        <v>10</v>
      </c>
      <c r="Z55" s="4"/>
      <c r="AA55" s="4" t="s">
        <v>17</v>
      </c>
      <c r="AB55" s="4" t="s">
        <v>18</v>
      </c>
      <c r="AC55" s="4" t="s">
        <v>19</v>
      </c>
      <c r="AD55" s="4" t="s">
        <v>9</v>
      </c>
      <c r="AE55" s="4" t="s">
        <v>10</v>
      </c>
      <c r="AF55" s="4"/>
      <c r="AG55" s="4" t="s">
        <v>20</v>
      </c>
      <c r="AH55" s="4" t="s">
        <v>21</v>
      </c>
      <c r="AI55" s="4" t="s">
        <v>22</v>
      </c>
      <c r="AJ55" s="4" t="s">
        <v>9</v>
      </c>
      <c r="AK55" s="4" t="s">
        <v>23</v>
      </c>
      <c r="AL55" s="4"/>
    </row>
    <row r="56" spans="3:38" ht="13.5" customHeight="1">
      <c r="C56" s="5">
        <v>40389</v>
      </c>
      <c r="D56" s="6" t="s">
        <v>97</v>
      </c>
      <c r="E56" s="6" t="s">
        <v>31</v>
      </c>
      <c r="F56" s="6" t="s">
        <v>98</v>
      </c>
      <c r="G56" s="6" t="s">
        <v>27</v>
      </c>
      <c r="H56" s="6" t="s">
        <v>99</v>
      </c>
      <c r="I56" s="7">
        <v>0.07840442657470703</v>
      </c>
      <c r="J56" s="7">
        <v>-0.016680985824621075</v>
      </c>
      <c r="K56" s="7">
        <f aca="true" t="shared" si="5" ref="K56:K87">I56-J56</f>
        <v>0.0950854123993281</v>
      </c>
      <c r="L56" s="8">
        <v>8.06745547341005</v>
      </c>
      <c r="M56" s="6"/>
      <c r="N56" s="6"/>
      <c r="O56" s="7">
        <v>0.0038412809371948242</v>
      </c>
      <c r="P56" s="7">
        <v>0.00996955180631165</v>
      </c>
      <c r="Q56" s="7">
        <f aca="true" t="shared" si="6" ref="Q56:Q81">O56-P56</f>
        <v>-0.006128270869116825</v>
      </c>
      <c r="R56" s="8">
        <v>-0.11267730412415133</v>
      </c>
      <c r="S56" s="6"/>
      <c r="T56" s="6"/>
      <c r="U56" s="7">
        <v>0.08287298679351807</v>
      </c>
      <c r="V56" s="7">
        <v>0.115907307759888</v>
      </c>
      <c r="W56" s="7">
        <f aca="true" t="shared" si="7" ref="W56:W61">U56-V56</f>
        <v>-0.033034320966369934</v>
      </c>
      <c r="X56" s="8">
        <v>4.612597379159549</v>
      </c>
      <c r="Y56" s="6"/>
      <c r="Z56" s="6"/>
      <c r="AA56" s="7">
        <v>0.1073446273803711</v>
      </c>
      <c r="AB56" s="7">
        <v>0.15267780432575018</v>
      </c>
      <c r="AC56" s="7">
        <f>AA56-AB56</f>
        <v>-0.04533317694537908</v>
      </c>
      <c r="AD56" s="8">
        <v>0.45549430494316034</v>
      </c>
      <c r="AE56" s="6"/>
      <c r="AF56" s="6"/>
      <c r="AG56" s="7">
        <v>0.19330286979675293</v>
      </c>
      <c r="AH56" s="7">
        <v>0.24006064328046417</v>
      </c>
      <c r="AI56" s="7">
        <f>AG56-AH56</f>
        <v>-0.04675777348371124</v>
      </c>
      <c r="AJ56" s="8">
        <v>-1.3332777944446974</v>
      </c>
      <c r="AK56" s="10" t="s">
        <v>294</v>
      </c>
      <c r="AL56" s="6"/>
    </row>
    <row r="57" spans="3:38" ht="13.5" customHeight="1">
      <c r="C57" s="5">
        <v>40389</v>
      </c>
      <c r="D57" s="6" t="s">
        <v>100</v>
      </c>
      <c r="E57" s="6" t="s">
        <v>31</v>
      </c>
      <c r="F57" s="6" t="s">
        <v>98</v>
      </c>
      <c r="G57" s="6" t="s">
        <v>27</v>
      </c>
      <c r="H57" s="6" t="s">
        <v>33</v>
      </c>
      <c r="I57" s="7">
        <v>0.07369756698608398</v>
      </c>
      <c r="J57" s="7">
        <v>-0.016680985824621075</v>
      </c>
      <c r="K57" s="7">
        <f t="shared" si="5"/>
        <v>0.09037855281070506</v>
      </c>
      <c r="L57" s="8">
        <v>7.522151027314607</v>
      </c>
      <c r="M57" s="6"/>
      <c r="N57" s="6"/>
      <c r="O57" s="7">
        <v>-0.038680315017700195</v>
      </c>
      <c r="P57" s="7">
        <v>0.00996955180631165</v>
      </c>
      <c r="Q57" s="7">
        <f t="shared" si="6"/>
        <v>-0.048649866824011845</v>
      </c>
      <c r="R57" s="8">
        <v>-6.8360566564597205</v>
      </c>
      <c r="S57" s="6"/>
      <c r="T57" s="6"/>
      <c r="U57" s="7">
        <v>0.038083434104919434</v>
      </c>
      <c r="V57" s="7">
        <v>0.115907307759888</v>
      </c>
      <c r="W57" s="7">
        <f t="shared" si="7"/>
        <v>-0.07782387365496857</v>
      </c>
      <c r="X57" s="8">
        <v>0.5904435989832457</v>
      </c>
      <c r="Y57" s="6"/>
      <c r="Z57" s="6"/>
      <c r="AA57" s="7">
        <v>0.06962025165557861</v>
      </c>
      <c r="AB57" s="7">
        <v>0.15267780432575018</v>
      </c>
      <c r="AC57" s="7">
        <f>AA57-AB57</f>
        <v>-0.08305755267017156</v>
      </c>
      <c r="AD57" s="8">
        <v>-1.3325524414549754</v>
      </c>
      <c r="AE57" s="6"/>
      <c r="AF57" s="6"/>
      <c r="AG57" s="7">
        <v>0.180167555809021</v>
      </c>
      <c r="AH57" s="7">
        <v>0.24006064328046417</v>
      </c>
      <c r="AI57" s="7">
        <f>AG57-AH57</f>
        <v>-0.059893087471443174</v>
      </c>
      <c r="AJ57" s="8">
        <v>-1.7803178370317987</v>
      </c>
      <c r="AK57" s="10" t="s">
        <v>294</v>
      </c>
      <c r="AL57" s="6"/>
    </row>
    <row r="58" spans="3:38" ht="13.5" customHeight="1">
      <c r="C58" s="5">
        <v>40389</v>
      </c>
      <c r="D58" s="6" t="s">
        <v>101</v>
      </c>
      <c r="E58" s="6" t="s">
        <v>31</v>
      </c>
      <c r="F58" s="6" t="s">
        <v>98</v>
      </c>
      <c r="G58" s="6" t="s">
        <v>27</v>
      </c>
      <c r="H58" s="6" t="s">
        <v>102</v>
      </c>
      <c r="I58" s="7">
        <v>0.07314038276672363</v>
      </c>
      <c r="J58" s="7">
        <v>-0.016680985824621075</v>
      </c>
      <c r="K58" s="7">
        <f t="shared" si="5"/>
        <v>0.08982136859134471</v>
      </c>
      <c r="L58" s="8">
        <v>7.457599487930299</v>
      </c>
      <c r="M58" s="6"/>
      <c r="N58" s="6"/>
      <c r="O58" s="7">
        <v>-0.027728140354156494</v>
      </c>
      <c r="P58" s="7">
        <v>0.00996955180631165</v>
      </c>
      <c r="Q58" s="7">
        <f t="shared" si="6"/>
        <v>-0.037697692160468144</v>
      </c>
      <c r="R58" s="8">
        <v>-5.104333673292489</v>
      </c>
      <c r="S58" s="6"/>
      <c r="T58" s="6"/>
      <c r="U58" s="7">
        <v>0.05143332481384277</v>
      </c>
      <c r="V58" s="7">
        <v>0.115907307759888</v>
      </c>
      <c r="W58" s="7">
        <f t="shared" si="7"/>
        <v>-0.06447398294604523</v>
      </c>
      <c r="X58" s="8">
        <v>1.7892792683893592</v>
      </c>
      <c r="Y58" s="6"/>
      <c r="Z58" s="6"/>
      <c r="AA58" s="7"/>
      <c r="AB58" s="7"/>
      <c r="AC58" s="7"/>
      <c r="AD58" s="6"/>
      <c r="AE58" s="6"/>
      <c r="AF58" s="6"/>
      <c r="AG58" s="7"/>
      <c r="AH58" s="7"/>
      <c r="AI58" s="7"/>
      <c r="AJ58" s="6"/>
      <c r="AK58" s="6"/>
      <c r="AL58" s="6"/>
    </row>
    <row r="59" spans="3:38" ht="13.5" customHeight="1">
      <c r="C59" s="5">
        <v>40389</v>
      </c>
      <c r="D59" s="6" t="s">
        <v>103</v>
      </c>
      <c r="E59" s="6" t="s">
        <v>31</v>
      </c>
      <c r="F59" s="6" t="s">
        <v>104</v>
      </c>
      <c r="G59" s="6" t="s">
        <v>27</v>
      </c>
      <c r="H59" s="6" t="s">
        <v>105</v>
      </c>
      <c r="I59" s="7">
        <v>0.06844139099121094</v>
      </c>
      <c r="J59" s="7">
        <v>0.030947243731982432</v>
      </c>
      <c r="K59" s="7">
        <f t="shared" si="5"/>
        <v>0.037494147259228505</v>
      </c>
      <c r="L59" s="8">
        <v>6.913206552660569</v>
      </c>
      <c r="M59" s="6"/>
      <c r="N59" s="6"/>
      <c r="O59" s="7">
        <v>-0.06743377447128296</v>
      </c>
      <c r="P59" s="7">
        <v>-0.02428329150449704</v>
      </c>
      <c r="Q59" s="7">
        <f t="shared" si="6"/>
        <v>-0.04315048296678592</v>
      </c>
      <c r="R59" s="8">
        <v>-11.382462106610317</v>
      </c>
      <c r="S59" s="6"/>
      <c r="T59" s="6"/>
      <c r="U59" s="7">
        <v>-0.0019611120223999023</v>
      </c>
      <c r="V59" s="7">
        <v>0.031138615125545055</v>
      </c>
      <c r="W59" s="7">
        <f t="shared" si="7"/>
        <v>-0.03309972714794496</v>
      </c>
      <c r="X59" s="8">
        <v>-3.005603088539079</v>
      </c>
      <c r="Y59" s="6"/>
      <c r="Z59" s="6"/>
      <c r="AA59" s="7">
        <v>0.06969904899597168</v>
      </c>
      <c r="AB59" s="7">
        <v>0.12575582425446052</v>
      </c>
      <c r="AC59" s="7">
        <f>AA59-AB59</f>
        <v>-0.056056775258488845</v>
      </c>
      <c r="AD59" s="8">
        <v>-1.3288176327163903</v>
      </c>
      <c r="AE59" s="6"/>
      <c r="AF59" s="6"/>
      <c r="AG59" s="7">
        <v>0.16032838821411133</v>
      </c>
      <c r="AH59" s="7">
        <v>0.3140551940098788</v>
      </c>
      <c r="AI59" s="7">
        <f>AG59-AH59</f>
        <v>-0.15372680579576747</v>
      </c>
      <c r="AJ59" s="8">
        <v>-2.455513141445868</v>
      </c>
      <c r="AK59" s="10" t="s">
        <v>294</v>
      </c>
      <c r="AL59" s="6"/>
    </row>
    <row r="60" spans="3:38" ht="13.5" customHeight="1">
      <c r="C60" s="5">
        <v>40389</v>
      </c>
      <c r="D60" s="6" t="s">
        <v>106</v>
      </c>
      <c r="E60" s="6" t="s">
        <v>31</v>
      </c>
      <c r="F60" s="6" t="s">
        <v>104</v>
      </c>
      <c r="G60" s="6" t="s">
        <v>27</v>
      </c>
      <c r="H60" s="6" t="s">
        <v>99</v>
      </c>
      <c r="I60" s="7">
        <v>0.06761181354522705</v>
      </c>
      <c r="J60" s="7">
        <v>0.030947243731982432</v>
      </c>
      <c r="K60" s="7">
        <f t="shared" si="5"/>
        <v>0.03666456981324462</v>
      </c>
      <c r="L60" s="8">
        <v>6.817097403628601</v>
      </c>
      <c r="M60" s="6"/>
      <c r="N60" s="6"/>
      <c r="O60" s="7">
        <v>-0.027805328369140625</v>
      </c>
      <c r="P60" s="7">
        <v>-0.02428329150449704</v>
      </c>
      <c r="Q60" s="7">
        <f t="shared" si="6"/>
        <v>-0.003522036864643585</v>
      </c>
      <c r="R60" s="8">
        <v>-5.1165383964346445</v>
      </c>
      <c r="S60" s="6"/>
      <c r="T60" s="6"/>
      <c r="U60" s="7">
        <v>0.04817986488342285</v>
      </c>
      <c r="V60" s="7">
        <v>0.031138615125545055</v>
      </c>
      <c r="W60" s="7">
        <f t="shared" si="7"/>
        <v>0.017041249757877797</v>
      </c>
      <c r="X60" s="8">
        <v>1.497114793142842</v>
      </c>
      <c r="Y60" s="6"/>
      <c r="Z60" s="6"/>
      <c r="AA60" s="7">
        <v>0.0805739164352417</v>
      </c>
      <c r="AB60" s="7">
        <v>0.12575582425446052</v>
      </c>
      <c r="AC60" s="7">
        <f>AA60-AB60</f>
        <v>-0.045181907819218825</v>
      </c>
      <c r="AD60" s="8">
        <v>-0.813374475110507</v>
      </c>
      <c r="AE60" s="6"/>
      <c r="AF60" s="6"/>
      <c r="AG60" s="7">
        <v>0.19099748134613037</v>
      </c>
      <c r="AH60" s="7">
        <v>0.3140551940098788</v>
      </c>
      <c r="AI60" s="7">
        <f>AG60-AH60</f>
        <v>-0.12305771266374843</v>
      </c>
      <c r="AJ60" s="8">
        <v>-1.4117381153862976</v>
      </c>
      <c r="AK60" s="10" t="s">
        <v>294</v>
      </c>
      <c r="AL60" s="6"/>
    </row>
    <row r="61" spans="3:38" ht="13.5" customHeight="1">
      <c r="C61" s="5">
        <v>40389</v>
      </c>
      <c r="D61" s="6" t="s">
        <v>107</v>
      </c>
      <c r="E61" s="6" t="s">
        <v>31</v>
      </c>
      <c r="F61" s="6" t="s">
        <v>108</v>
      </c>
      <c r="G61" s="6" t="s">
        <v>25</v>
      </c>
      <c r="H61" s="6" t="s">
        <v>109</v>
      </c>
      <c r="I61" s="7">
        <v>0.06312966346740723</v>
      </c>
      <c r="J61" s="7">
        <v>-0.0077198811224667985</v>
      </c>
      <c r="K61" s="7">
        <f t="shared" si="5"/>
        <v>0.07084954458987403</v>
      </c>
      <c r="L61" s="8">
        <v>6.297826259146216</v>
      </c>
      <c r="M61" s="6"/>
      <c r="N61" s="6"/>
      <c r="O61" s="7">
        <v>-0.031202971935272217</v>
      </c>
      <c r="P61" s="7">
        <v>-0.0854266723565974</v>
      </c>
      <c r="Q61" s="7">
        <f t="shared" si="6"/>
        <v>0.05422370042132518</v>
      </c>
      <c r="R61" s="8">
        <v>-5.653762978112068</v>
      </c>
      <c r="S61" s="6"/>
      <c r="T61" s="6"/>
      <c r="U61" s="7">
        <v>0.01594698429107666</v>
      </c>
      <c r="V61" s="7">
        <v>-0.12691857532004536</v>
      </c>
      <c r="W61" s="7">
        <f t="shared" si="7"/>
        <v>0.14286555961112202</v>
      </c>
      <c r="X61" s="8">
        <v>-1.397435269052318</v>
      </c>
      <c r="Y61" s="6"/>
      <c r="Z61" s="6"/>
      <c r="AA61" s="7">
        <v>0.09885275363922119</v>
      </c>
      <c r="AB61" s="7">
        <v>-0.20986273816237166</v>
      </c>
      <c r="AC61" s="7">
        <f>AA61-AB61</f>
        <v>0.30871549180159286</v>
      </c>
      <c r="AD61" s="8">
        <v>0.05299944791871347</v>
      </c>
      <c r="AE61" s="6"/>
      <c r="AF61" s="6"/>
      <c r="AG61" s="7">
        <v>0.21917307376861572</v>
      </c>
      <c r="AH61" s="7">
        <v>-0.1423809874208064</v>
      </c>
      <c r="AI61" s="7">
        <f>AG61-AH61</f>
        <v>0.3615540611894221</v>
      </c>
      <c r="AJ61" s="8">
        <v>-0.45282551929391346</v>
      </c>
      <c r="AK61" s="9" t="s">
        <v>297</v>
      </c>
      <c r="AL61" s="6"/>
    </row>
    <row r="62" spans="3:38" ht="13.5" customHeight="1">
      <c r="C62" s="5">
        <v>40389</v>
      </c>
      <c r="D62" s="6" t="s">
        <v>110</v>
      </c>
      <c r="E62" s="6" t="s">
        <v>25</v>
      </c>
      <c r="F62" s="6" t="s">
        <v>104</v>
      </c>
      <c r="G62" s="6" t="s">
        <v>27</v>
      </c>
      <c r="H62" s="6" t="s">
        <v>111</v>
      </c>
      <c r="I62" s="7">
        <v>0.060319642756237135</v>
      </c>
      <c r="J62" s="7">
        <v>0.030947243731982432</v>
      </c>
      <c r="K62" s="7">
        <f t="shared" si="5"/>
        <v>0.029372399024254703</v>
      </c>
      <c r="L62" s="8">
        <v>5.97227654631325</v>
      </c>
      <c r="M62" s="6"/>
      <c r="N62" s="6"/>
      <c r="O62" s="7">
        <v>-0.07813316447933583</v>
      </c>
      <c r="P62" s="7">
        <v>-0.02428329150449704</v>
      </c>
      <c r="Q62" s="7">
        <f t="shared" si="6"/>
        <v>-0.053849872974838786</v>
      </c>
      <c r="R62" s="8">
        <v>-13.074215584984804</v>
      </c>
      <c r="S62" s="6"/>
      <c r="T62" s="6"/>
      <c r="U62" s="7"/>
      <c r="V62" s="7"/>
      <c r="W62" s="7"/>
      <c r="X62" s="6"/>
      <c r="Y62" s="6"/>
      <c r="Z62" s="6"/>
      <c r="AA62" s="7"/>
      <c r="AB62" s="7"/>
      <c r="AC62" s="7"/>
      <c r="AD62" s="6"/>
      <c r="AE62" s="6"/>
      <c r="AF62" s="6"/>
      <c r="AG62" s="7"/>
      <c r="AH62" s="7"/>
      <c r="AI62" s="7"/>
      <c r="AJ62" s="6"/>
      <c r="AK62" s="6"/>
      <c r="AL62" s="6"/>
    </row>
    <row r="63" spans="3:38" ht="13.5" customHeight="1">
      <c r="C63" s="5">
        <v>40389</v>
      </c>
      <c r="D63" s="6" t="s">
        <v>112</v>
      </c>
      <c r="E63" s="6" t="s">
        <v>31</v>
      </c>
      <c r="F63" s="6" t="s">
        <v>104</v>
      </c>
      <c r="G63" s="6" t="s">
        <v>27</v>
      </c>
      <c r="H63" s="6" t="s">
        <v>113</v>
      </c>
      <c r="I63" s="7">
        <v>0.053504109382629395</v>
      </c>
      <c r="J63" s="7">
        <v>0.030947243731982432</v>
      </c>
      <c r="K63" s="7">
        <f t="shared" si="5"/>
        <v>0.022556865650646962</v>
      </c>
      <c r="L63" s="8">
        <v>5.182675628511619</v>
      </c>
      <c r="M63" s="6"/>
      <c r="N63" s="6"/>
      <c r="O63" s="7">
        <v>-0.033160269260406494</v>
      </c>
      <c r="P63" s="7">
        <v>-0.02428329150449704</v>
      </c>
      <c r="Q63" s="7">
        <f t="shared" si="6"/>
        <v>-0.008876977755909454</v>
      </c>
      <c r="R63" s="8">
        <v>-5.963244598607889</v>
      </c>
      <c r="S63" s="6"/>
      <c r="T63" s="6"/>
      <c r="U63" s="7">
        <v>0.11270701885223389</v>
      </c>
      <c r="V63" s="7">
        <v>0.031138615125545055</v>
      </c>
      <c r="W63" s="7">
        <f aca="true" t="shared" si="8" ref="W63:W81">U63-V63</f>
        <v>0.08156840372668883</v>
      </c>
      <c r="X63" s="8">
        <v>7.29172806075286</v>
      </c>
      <c r="Y63" s="6"/>
      <c r="Z63" s="6"/>
      <c r="AA63" s="7">
        <v>0.18409013748168945</v>
      </c>
      <c r="AB63" s="7">
        <v>0.12575582425446052</v>
      </c>
      <c r="AC63" s="7">
        <f aca="true" t="shared" si="9" ref="AC63:AC81">AA63-AB63</f>
        <v>0.05833431322722893</v>
      </c>
      <c r="AD63" s="8">
        <v>4.0930511100818485</v>
      </c>
      <c r="AE63" s="6"/>
      <c r="AF63" s="6"/>
      <c r="AG63" s="7">
        <v>0.38587093353271484</v>
      </c>
      <c r="AH63" s="7">
        <v>0.3140551940098788</v>
      </c>
      <c r="AI63" s="7">
        <f aca="true" t="shared" si="10" ref="AI63:AI81">AG63-AH63</f>
        <v>0.07181573952283604</v>
      </c>
      <c r="AJ63" s="8">
        <v>5.220477638721331</v>
      </c>
      <c r="AK63" s="9" t="s">
        <v>297</v>
      </c>
      <c r="AL63" s="6"/>
    </row>
    <row r="64" spans="3:38" ht="13.5" customHeight="1">
      <c r="C64" s="5">
        <v>40389</v>
      </c>
      <c r="D64" s="6" t="s">
        <v>114</v>
      </c>
      <c r="E64" s="6" t="s">
        <v>25</v>
      </c>
      <c r="F64" s="6" t="s">
        <v>115</v>
      </c>
      <c r="G64" s="6" t="s">
        <v>27</v>
      </c>
      <c r="H64" s="6" t="s">
        <v>28</v>
      </c>
      <c r="I64" s="7">
        <v>0.04772655616631072</v>
      </c>
      <c r="J64" s="7">
        <v>0.05601845738079514</v>
      </c>
      <c r="K64" s="7">
        <f t="shared" si="5"/>
        <v>-0.00829190121448442</v>
      </c>
      <c r="L64" s="8">
        <v>4.513327967487967</v>
      </c>
      <c r="M64" s="6"/>
      <c r="N64" s="6"/>
      <c r="O64" s="7">
        <v>0.04376947155145405</v>
      </c>
      <c r="P64" s="7">
        <v>0.06244200468765326</v>
      </c>
      <c r="Q64" s="7">
        <f t="shared" si="6"/>
        <v>-0.01867253313619921</v>
      </c>
      <c r="R64" s="8">
        <v>6.200641053841327</v>
      </c>
      <c r="S64" s="6"/>
      <c r="T64" s="6"/>
      <c r="U64" s="7">
        <v>0.17019738328197764</v>
      </c>
      <c r="V64" s="7">
        <v>0.16119365550944198</v>
      </c>
      <c r="W64" s="7">
        <f t="shared" si="8"/>
        <v>0.009003727772535663</v>
      </c>
      <c r="X64" s="8">
        <v>12.454429466200672</v>
      </c>
      <c r="Y64" s="6"/>
      <c r="Z64" s="6"/>
      <c r="AA64" s="7">
        <v>0.33604859906336326</v>
      </c>
      <c r="AB64" s="7">
        <v>0.34229185237030935</v>
      </c>
      <c r="AC64" s="7">
        <f t="shared" si="9"/>
        <v>-0.006243253306946084</v>
      </c>
      <c r="AD64" s="8">
        <v>11.295525043671976</v>
      </c>
      <c r="AE64" s="6"/>
      <c r="AF64" s="6"/>
      <c r="AG64" s="7">
        <v>0.5263069592709444</v>
      </c>
      <c r="AH64" s="7">
        <v>0.4227997588821353</v>
      </c>
      <c r="AI64" s="7">
        <f t="shared" si="10"/>
        <v>0.10350720038880912</v>
      </c>
      <c r="AJ64" s="8">
        <v>10</v>
      </c>
      <c r="AK64" s="9" t="s">
        <v>297</v>
      </c>
      <c r="AL64" s="6"/>
    </row>
    <row r="65" spans="3:38" ht="13.5" customHeight="1">
      <c r="C65" s="5">
        <v>40389</v>
      </c>
      <c r="D65" s="6" t="s">
        <v>116</v>
      </c>
      <c r="E65" s="6" t="s">
        <v>25</v>
      </c>
      <c r="F65" s="6" t="s">
        <v>104</v>
      </c>
      <c r="G65" s="6" t="s">
        <v>27</v>
      </c>
      <c r="H65" s="6" t="s">
        <v>51</v>
      </c>
      <c r="I65" s="7">
        <v>0.04738943348094682</v>
      </c>
      <c r="J65" s="7">
        <v>0.030947243731982432</v>
      </c>
      <c r="K65" s="7">
        <f t="shared" si="5"/>
        <v>0.016442189748964386</v>
      </c>
      <c r="L65" s="8">
        <v>4.4742712470255785</v>
      </c>
      <c r="M65" s="6"/>
      <c r="N65" s="6"/>
      <c r="O65" s="7">
        <v>-0.02737275277343809</v>
      </c>
      <c r="P65" s="7">
        <v>-0.02428329150449704</v>
      </c>
      <c r="Q65" s="7">
        <f t="shared" si="6"/>
        <v>-0.0030894612689410517</v>
      </c>
      <c r="R65" s="8">
        <v>-5.048140920677719</v>
      </c>
      <c r="S65" s="6"/>
      <c r="T65" s="6"/>
      <c r="U65" s="7">
        <v>0.08718881420180025</v>
      </c>
      <c r="V65" s="7">
        <v>0.031138615125545055</v>
      </c>
      <c r="W65" s="7">
        <f t="shared" si="8"/>
        <v>0.05605019907625519</v>
      </c>
      <c r="X65" s="8">
        <v>5.000163686094991</v>
      </c>
      <c r="Y65" s="6"/>
      <c r="Z65" s="6"/>
      <c r="AA65" s="7">
        <v>0.13750059902717893</v>
      </c>
      <c r="AB65" s="7">
        <v>0.12575582425446052</v>
      </c>
      <c r="AC65" s="7">
        <f t="shared" si="9"/>
        <v>0.011744774772718403</v>
      </c>
      <c r="AD65" s="8">
        <v>1.8848164859358807</v>
      </c>
      <c r="AE65" s="6"/>
      <c r="AF65" s="6"/>
      <c r="AG65" s="7">
        <v>0.3100173158273549</v>
      </c>
      <c r="AH65" s="7">
        <v>0.3140551940098788</v>
      </c>
      <c r="AI65" s="7">
        <f t="shared" si="10"/>
        <v>-0.00403787818252388</v>
      </c>
      <c r="AJ65" s="8">
        <v>2.63891738663596</v>
      </c>
      <c r="AK65" s="9" t="s">
        <v>29</v>
      </c>
      <c r="AL65" s="6"/>
    </row>
    <row r="66" spans="3:38" ht="13.5" customHeight="1">
      <c r="C66" s="5">
        <v>40389</v>
      </c>
      <c r="D66" s="6" t="s">
        <v>117</v>
      </c>
      <c r="E66" s="6" t="s">
        <v>31</v>
      </c>
      <c r="F66" s="6" t="s">
        <v>104</v>
      </c>
      <c r="G66" s="6" t="s">
        <v>27</v>
      </c>
      <c r="H66" s="6" t="s">
        <v>118</v>
      </c>
      <c r="I66" s="7">
        <v>0.045504093170166016</v>
      </c>
      <c r="J66" s="7">
        <v>0.030947243731982432</v>
      </c>
      <c r="K66" s="7">
        <f t="shared" si="5"/>
        <v>0.014556849438183583</v>
      </c>
      <c r="L66" s="8">
        <v>4.255848658776564</v>
      </c>
      <c r="M66" s="6"/>
      <c r="N66" s="6"/>
      <c r="O66" s="7">
        <v>-0.07296448945999146</v>
      </c>
      <c r="P66" s="7">
        <v>-0.02428329150449704</v>
      </c>
      <c r="Q66" s="7">
        <f t="shared" si="6"/>
        <v>-0.048681197955494415</v>
      </c>
      <c r="R66" s="8">
        <v>-12.25696114935979</v>
      </c>
      <c r="S66" s="6"/>
      <c r="T66" s="6"/>
      <c r="U66" s="7">
        <v>0.018852829933166504</v>
      </c>
      <c r="V66" s="7">
        <v>0.031138615125545055</v>
      </c>
      <c r="W66" s="7">
        <f t="shared" si="8"/>
        <v>-0.012285785192378551</v>
      </c>
      <c r="X66" s="8">
        <v>-1.136486960074997</v>
      </c>
      <c r="Y66" s="6"/>
      <c r="Z66" s="6"/>
      <c r="AA66" s="7">
        <v>0.07268655300140381</v>
      </c>
      <c r="AB66" s="7">
        <v>0.12575582425446052</v>
      </c>
      <c r="AC66" s="7">
        <f t="shared" si="9"/>
        <v>-0.053069271253056716</v>
      </c>
      <c r="AD66" s="8">
        <v>-1.1872169643386314</v>
      </c>
      <c r="AE66" s="6"/>
      <c r="AF66" s="6"/>
      <c r="AG66" s="7">
        <v>0.2811352014541626</v>
      </c>
      <c r="AH66" s="7">
        <v>0.3140551940098788</v>
      </c>
      <c r="AI66" s="7">
        <f t="shared" si="10"/>
        <v>-0.032919992555716204</v>
      </c>
      <c r="AJ66" s="8">
        <v>1.6559594115577543</v>
      </c>
      <c r="AK66" s="9" t="s">
        <v>301</v>
      </c>
      <c r="AL66" s="6"/>
    </row>
    <row r="67" spans="3:38" ht="13.5" customHeight="1">
      <c r="C67" s="5">
        <v>40389</v>
      </c>
      <c r="D67" s="6" t="s">
        <v>119</v>
      </c>
      <c r="E67" s="6" t="s">
        <v>31</v>
      </c>
      <c r="F67" s="6" t="s">
        <v>104</v>
      </c>
      <c r="G67" s="6" t="s">
        <v>27</v>
      </c>
      <c r="H67" s="6" t="s">
        <v>61</v>
      </c>
      <c r="I67" s="7">
        <v>0.04309546947479248</v>
      </c>
      <c r="J67" s="7">
        <v>0.030947243731982432</v>
      </c>
      <c r="K67" s="7">
        <f t="shared" si="5"/>
        <v>0.012148225742810048</v>
      </c>
      <c r="L67" s="8">
        <v>3.9768020491787937</v>
      </c>
      <c r="M67" s="6"/>
      <c r="N67" s="6"/>
      <c r="O67" s="7">
        <v>-0.04022496938705444</v>
      </c>
      <c r="P67" s="7">
        <v>-0.02428329150449704</v>
      </c>
      <c r="Q67" s="7">
        <f t="shared" si="6"/>
        <v>-0.015941677882557403</v>
      </c>
      <c r="R67" s="8">
        <v>-7.080292486752344</v>
      </c>
      <c r="S67" s="6"/>
      <c r="T67" s="6"/>
      <c r="U67" s="7">
        <v>0.031554222106933594</v>
      </c>
      <c r="V67" s="7">
        <v>0.031138615125545055</v>
      </c>
      <c r="W67" s="7">
        <f t="shared" si="8"/>
        <v>0.0004156069813885388</v>
      </c>
      <c r="X67" s="8">
        <v>0.004112788719176308</v>
      </c>
      <c r="Y67" s="6"/>
      <c r="Z67" s="6"/>
      <c r="AA67" s="7">
        <v>0.04018592834472656</v>
      </c>
      <c r="AB67" s="7">
        <v>0.12575582425446052</v>
      </c>
      <c r="AC67" s="7">
        <f t="shared" si="9"/>
        <v>-0.08556989590973396</v>
      </c>
      <c r="AD67" s="8">
        <v>-2.727670187401171</v>
      </c>
      <c r="AE67" s="6"/>
      <c r="AF67" s="6"/>
      <c r="AG67" s="7">
        <v>0.09648263454437256</v>
      </c>
      <c r="AH67" s="7">
        <v>0.3140551940098788</v>
      </c>
      <c r="AI67" s="7">
        <f t="shared" si="10"/>
        <v>-0.21757255946550624</v>
      </c>
      <c r="AJ67" s="8">
        <v>-4.628404361722956</v>
      </c>
      <c r="AK67" s="10" t="s">
        <v>294</v>
      </c>
      <c r="AL67" s="6"/>
    </row>
    <row r="68" spans="3:38" ht="13.5" customHeight="1">
      <c r="C68" s="5">
        <v>40389</v>
      </c>
      <c r="D68" s="6" t="s">
        <v>120</v>
      </c>
      <c r="E68" s="6" t="s">
        <v>31</v>
      </c>
      <c r="F68" s="6" t="s">
        <v>104</v>
      </c>
      <c r="G68" s="6" t="s">
        <v>27</v>
      </c>
      <c r="H68" s="6" t="s">
        <v>118</v>
      </c>
      <c r="I68" s="7">
        <v>0.041878700256347656</v>
      </c>
      <c r="J68" s="7">
        <v>0.030947243731982432</v>
      </c>
      <c r="K68" s="7">
        <f t="shared" si="5"/>
        <v>0.010931456524365224</v>
      </c>
      <c r="L68" s="8">
        <v>3.835835518905867</v>
      </c>
      <c r="M68" s="6"/>
      <c r="N68" s="6"/>
      <c r="O68" s="7">
        <v>-0.054587483406066895</v>
      </c>
      <c r="P68" s="7">
        <v>-0.02428329150449704</v>
      </c>
      <c r="Q68" s="7">
        <f t="shared" si="6"/>
        <v>-0.030304191901569855</v>
      </c>
      <c r="R68" s="8">
        <v>-9.351247469380228</v>
      </c>
      <c r="S68" s="6"/>
      <c r="T68" s="6"/>
      <c r="U68" s="7">
        <v>-0.003761112689971924</v>
      </c>
      <c r="V68" s="7">
        <v>0.031138615125545055</v>
      </c>
      <c r="W68" s="7">
        <f t="shared" si="8"/>
        <v>-0.03489972781551698</v>
      </c>
      <c r="X68" s="8">
        <v>-3.1672452362008396</v>
      </c>
      <c r="Y68" s="6"/>
      <c r="Z68" s="6"/>
      <c r="AA68" s="7">
        <v>0.06883454322814941</v>
      </c>
      <c r="AB68" s="7">
        <v>0.12575582425446052</v>
      </c>
      <c r="AC68" s="7">
        <f t="shared" si="9"/>
        <v>-0.05692128102631111</v>
      </c>
      <c r="AD68" s="8">
        <v>-1.3697931742779996</v>
      </c>
      <c r="AE68" s="6"/>
      <c r="AF68" s="6"/>
      <c r="AG68" s="7">
        <v>0.22397387027740479</v>
      </c>
      <c r="AH68" s="7">
        <v>0.3140551940098788</v>
      </c>
      <c r="AI68" s="7">
        <f t="shared" si="10"/>
        <v>-0.09008132373247402</v>
      </c>
      <c r="AJ68" s="8">
        <v>-0.28943785473214234</v>
      </c>
      <c r="AK68" s="10" t="s">
        <v>294</v>
      </c>
      <c r="AL68" s="6"/>
    </row>
    <row r="69" spans="3:38" ht="13.5" customHeight="1">
      <c r="C69" s="5">
        <v>40389</v>
      </c>
      <c r="D69" s="6" t="s">
        <v>121</v>
      </c>
      <c r="E69" s="6" t="s">
        <v>31</v>
      </c>
      <c r="F69" s="6" t="s">
        <v>104</v>
      </c>
      <c r="G69" s="6" t="s">
        <v>27</v>
      </c>
      <c r="H69" s="6" t="s">
        <v>122</v>
      </c>
      <c r="I69" s="7">
        <v>0.041550397872924805</v>
      </c>
      <c r="J69" s="7">
        <v>0.030947243731982432</v>
      </c>
      <c r="K69" s="7">
        <f t="shared" si="5"/>
        <v>0.010603154140942372</v>
      </c>
      <c r="L69" s="8">
        <v>3.797800658087642</v>
      </c>
      <c r="M69" s="6"/>
      <c r="N69" s="6"/>
      <c r="O69" s="7">
        <v>-0.021555542945861816</v>
      </c>
      <c r="P69" s="7">
        <v>-0.02428329150449704</v>
      </c>
      <c r="Q69" s="7">
        <f t="shared" si="6"/>
        <v>0.0027277485586352235</v>
      </c>
      <c r="R69" s="8">
        <v>-4.128342226282115</v>
      </c>
      <c r="S69" s="6"/>
      <c r="T69" s="6"/>
      <c r="U69" s="7">
        <v>0.003435492515563965</v>
      </c>
      <c r="V69" s="7">
        <v>0.031138615125545055</v>
      </c>
      <c r="W69" s="7">
        <f t="shared" si="8"/>
        <v>-0.02770312260998109</v>
      </c>
      <c r="X69" s="8">
        <v>-2.520981741829061</v>
      </c>
      <c r="Y69" s="6"/>
      <c r="Z69" s="6"/>
      <c r="AA69" s="7">
        <v>0.012509465217590332</v>
      </c>
      <c r="AB69" s="7">
        <v>0.12575582425446052</v>
      </c>
      <c r="AC69" s="7">
        <f t="shared" si="9"/>
        <v>-0.11324635903687019</v>
      </c>
      <c r="AD69" s="8">
        <v>-4.0394694921080525</v>
      </c>
      <c r="AE69" s="6"/>
      <c r="AF69" s="6"/>
      <c r="AG69" s="7">
        <v>0.10420775413513184</v>
      </c>
      <c r="AH69" s="7">
        <v>0.3140551940098788</v>
      </c>
      <c r="AI69" s="7">
        <f t="shared" si="10"/>
        <v>-0.20984743987474697</v>
      </c>
      <c r="AJ69" s="8">
        <v>-4.365491895826146</v>
      </c>
      <c r="AK69" s="10" t="s">
        <v>294</v>
      </c>
      <c r="AL69" s="6"/>
    </row>
    <row r="70" spans="3:38" ht="13.5" customHeight="1">
      <c r="C70" s="5">
        <v>40389</v>
      </c>
      <c r="D70" s="6" t="s">
        <v>123</v>
      </c>
      <c r="E70" s="6" t="s">
        <v>25</v>
      </c>
      <c r="F70" s="6" t="s">
        <v>115</v>
      </c>
      <c r="G70" s="6" t="s">
        <v>27</v>
      </c>
      <c r="H70" s="6" t="s">
        <v>58</v>
      </c>
      <c r="I70" s="7">
        <v>0.041347959544283164</v>
      </c>
      <c r="J70" s="7">
        <v>0.05601845738079514</v>
      </c>
      <c r="K70" s="7">
        <f t="shared" si="5"/>
        <v>-0.014670497836511975</v>
      </c>
      <c r="L70" s="8">
        <v>3.774347542780095</v>
      </c>
      <c r="M70" s="6"/>
      <c r="N70" s="6"/>
      <c r="O70" s="7">
        <v>0.03996237267657543</v>
      </c>
      <c r="P70" s="7">
        <v>0.06244200468765326</v>
      </c>
      <c r="Q70" s="7">
        <f t="shared" si="6"/>
        <v>-0.022479632011077832</v>
      </c>
      <c r="R70" s="8">
        <v>5.598674702559251</v>
      </c>
      <c r="S70" s="6"/>
      <c r="T70" s="6"/>
      <c r="U70" s="7">
        <v>0.12197039519633646</v>
      </c>
      <c r="V70" s="7">
        <v>0.16119365550944198</v>
      </c>
      <c r="W70" s="7">
        <f t="shared" si="8"/>
        <v>-0.039223260313105524</v>
      </c>
      <c r="X70" s="8">
        <v>8.123590000492932</v>
      </c>
      <c r="Y70" s="6"/>
      <c r="Z70" s="6"/>
      <c r="AA70" s="7">
        <v>0.31483385364608885</v>
      </c>
      <c r="AB70" s="7">
        <v>0.34229185237030935</v>
      </c>
      <c r="AC70" s="7">
        <f t="shared" si="9"/>
        <v>-0.0274579987242205</v>
      </c>
      <c r="AD70" s="8">
        <v>10.28999597154759</v>
      </c>
      <c r="AE70" s="6"/>
      <c r="AF70" s="6"/>
      <c r="AG70" s="7">
        <v>0.4199555879483283</v>
      </c>
      <c r="AH70" s="7">
        <v>0.4227997588821353</v>
      </c>
      <c r="AI70" s="7">
        <f t="shared" si="10"/>
        <v>-0.0028441709338069554</v>
      </c>
      <c r="AJ70" s="8">
        <v>6.380495996543125</v>
      </c>
      <c r="AK70" s="9" t="s">
        <v>29</v>
      </c>
      <c r="AL70" s="6"/>
    </row>
    <row r="71" spans="3:38" ht="13.5" customHeight="1">
      <c r="C71" s="5">
        <v>40389</v>
      </c>
      <c r="D71" s="6" t="s">
        <v>124</v>
      </c>
      <c r="E71" s="6" t="s">
        <v>31</v>
      </c>
      <c r="F71" s="6" t="s">
        <v>104</v>
      </c>
      <c r="G71" s="6" t="s">
        <v>27</v>
      </c>
      <c r="H71" s="6" t="s">
        <v>33</v>
      </c>
      <c r="I71" s="7">
        <v>0.03762662410736084</v>
      </c>
      <c r="J71" s="7">
        <v>0.030947243731982432</v>
      </c>
      <c r="K71" s="7">
        <f t="shared" si="5"/>
        <v>0.0066793803753784076</v>
      </c>
      <c r="L71" s="8">
        <v>3.343219160690431</v>
      </c>
      <c r="M71" s="6"/>
      <c r="N71" s="6"/>
      <c r="O71" s="7">
        <v>-0.029769957065582275</v>
      </c>
      <c r="P71" s="7">
        <v>-0.02428329150449704</v>
      </c>
      <c r="Q71" s="7">
        <f t="shared" si="6"/>
        <v>-0.0054866655610852355</v>
      </c>
      <c r="R71" s="8">
        <v>-5.427179230016554</v>
      </c>
      <c r="S71" s="6"/>
      <c r="T71" s="6"/>
      <c r="U71" s="7">
        <v>0.09465646743774414</v>
      </c>
      <c r="V71" s="7">
        <v>0.031138615125545055</v>
      </c>
      <c r="W71" s="7">
        <f t="shared" si="8"/>
        <v>0.06351785231219909</v>
      </c>
      <c r="X71" s="8">
        <v>5.6707676079699105</v>
      </c>
      <c r="Y71" s="6"/>
      <c r="Z71" s="6"/>
      <c r="AA71" s="7">
        <v>0.23620688915252686</v>
      </c>
      <c r="AB71" s="7">
        <v>0.12575582425446052</v>
      </c>
      <c r="AC71" s="7">
        <f t="shared" si="9"/>
        <v>0.11045106489806633</v>
      </c>
      <c r="AD71" s="8">
        <v>6.563262650166731</v>
      </c>
      <c r="AE71" s="6"/>
      <c r="AF71" s="6"/>
      <c r="AG71" s="7">
        <v>0.4397590160369873</v>
      </c>
      <c r="AH71" s="7">
        <v>0.3140551940098788</v>
      </c>
      <c r="AI71" s="7">
        <f t="shared" si="10"/>
        <v>0.1257038220271085</v>
      </c>
      <c r="AJ71" s="8">
        <v>7.054474962283351</v>
      </c>
      <c r="AK71" s="9" t="s">
        <v>297</v>
      </c>
      <c r="AL71" s="6"/>
    </row>
    <row r="72" spans="3:38" ht="13.5" customHeight="1">
      <c r="C72" s="5">
        <v>40389</v>
      </c>
      <c r="D72" s="6" t="s">
        <v>125</v>
      </c>
      <c r="E72" s="6" t="s">
        <v>31</v>
      </c>
      <c r="F72" s="6" t="s">
        <v>104</v>
      </c>
      <c r="G72" s="6" t="s">
        <v>27</v>
      </c>
      <c r="H72" s="6" t="s">
        <v>126</v>
      </c>
      <c r="I72" s="7">
        <v>0.03428316116333008</v>
      </c>
      <c r="J72" s="7">
        <v>0.030947243731982432</v>
      </c>
      <c r="K72" s="7">
        <f t="shared" si="5"/>
        <v>0.003335917431347646</v>
      </c>
      <c r="L72" s="8">
        <v>2.9558684920743143</v>
      </c>
      <c r="M72" s="6"/>
      <c r="N72" s="6"/>
      <c r="O72" s="7">
        <v>-0.05376780033111572</v>
      </c>
      <c r="P72" s="7">
        <v>-0.02428329150449704</v>
      </c>
      <c r="Q72" s="7">
        <f t="shared" si="6"/>
        <v>-0.029484508826618683</v>
      </c>
      <c r="R72" s="8">
        <v>-9.221641791657511</v>
      </c>
      <c r="S72" s="6"/>
      <c r="T72" s="6"/>
      <c r="U72" s="7">
        <v>0.00956106185913086</v>
      </c>
      <c r="V72" s="7">
        <v>0.031138615125545055</v>
      </c>
      <c r="W72" s="7">
        <f t="shared" si="8"/>
        <v>-0.021577553266414196</v>
      </c>
      <c r="X72" s="8">
        <v>-1.9708985100929404</v>
      </c>
      <c r="Y72" s="6"/>
      <c r="Z72" s="6"/>
      <c r="AA72" s="7">
        <v>0.06170022487640381</v>
      </c>
      <c r="AB72" s="7">
        <v>0.12575582425446052</v>
      </c>
      <c r="AC72" s="7">
        <f t="shared" si="9"/>
        <v>-0.06405559937805672</v>
      </c>
      <c r="AD72" s="8">
        <v>-1.7079430964839677</v>
      </c>
      <c r="AE72" s="6"/>
      <c r="AF72" s="6"/>
      <c r="AG72" s="7">
        <v>0.19174039363861084</v>
      </c>
      <c r="AH72" s="7">
        <v>0.3140551940098788</v>
      </c>
      <c r="AI72" s="7">
        <f t="shared" si="10"/>
        <v>-0.12231480037126796</v>
      </c>
      <c r="AJ72" s="8">
        <v>-1.386454247548869</v>
      </c>
      <c r="AK72" s="10" t="s">
        <v>294</v>
      </c>
      <c r="AL72" s="6"/>
    </row>
    <row r="73" spans="3:38" ht="13.5" customHeight="1">
      <c r="C73" s="5">
        <v>40389</v>
      </c>
      <c r="D73" s="6" t="s">
        <v>127</v>
      </c>
      <c r="E73" s="6" t="s">
        <v>25</v>
      </c>
      <c r="F73" s="6" t="s">
        <v>104</v>
      </c>
      <c r="G73" s="6" t="s">
        <v>27</v>
      </c>
      <c r="H73" s="6" t="s">
        <v>58</v>
      </c>
      <c r="I73" s="7">
        <v>0.025287753910189892</v>
      </c>
      <c r="J73" s="7">
        <v>0.030947243731982432</v>
      </c>
      <c r="K73" s="7">
        <f t="shared" si="5"/>
        <v>-0.0056594898217925405</v>
      </c>
      <c r="L73" s="8">
        <v>1.913722348298755</v>
      </c>
      <c r="M73" s="6"/>
      <c r="N73" s="6"/>
      <c r="O73" s="7">
        <v>-0.019694899016601597</v>
      </c>
      <c r="P73" s="7">
        <v>-0.02428329150449704</v>
      </c>
      <c r="Q73" s="7">
        <f t="shared" si="6"/>
        <v>0.004588392487895443</v>
      </c>
      <c r="R73" s="8">
        <v>-3.834143132971823</v>
      </c>
      <c r="S73" s="6"/>
      <c r="T73" s="6"/>
      <c r="U73" s="7">
        <v>0.04864780392534951</v>
      </c>
      <c r="V73" s="7">
        <v>0.031138615125545055</v>
      </c>
      <c r="W73" s="7">
        <f t="shared" si="8"/>
        <v>0.017509188799804454</v>
      </c>
      <c r="X73" s="8">
        <v>1.5391362618425397</v>
      </c>
      <c r="Y73" s="6"/>
      <c r="Z73" s="6"/>
      <c r="AA73" s="7">
        <v>0.13781918052219844</v>
      </c>
      <c r="AB73" s="7">
        <v>0.12575582425446052</v>
      </c>
      <c r="AC73" s="7">
        <f t="shared" si="9"/>
        <v>0.012063356267737912</v>
      </c>
      <c r="AD73" s="8">
        <v>1.8999165000431475</v>
      </c>
      <c r="AE73" s="6"/>
      <c r="AF73" s="6"/>
      <c r="AG73" s="7">
        <v>0.3299584759709169</v>
      </c>
      <c r="AH73" s="7">
        <v>0.3140551940098788</v>
      </c>
      <c r="AI73" s="7">
        <f t="shared" si="10"/>
        <v>0.015903281961038074</v>
      </c>
      <c r="AJ73" s="8">
        <v>3.317583849283146</v>
      </c>
      <c r="AK73" s="9" t="s">
        <v>296</v>
      </c>
      <c r="AL73" s="6"/>
    </row>
    <row r="74" spans="3:38" ht="13.5" customHeight="1">
      <c r="C74" s="5">
        <v>40389</v>
      </c>
      <c r="D74" s="6" t="s">
        <v>128</v>
      </c>
      <c r="E74" s="6" t="s">
        <v>31</v>
      </c>
      <c r="F74" s="6" t="s">
        <v>129</v>
      </c>
      <c r="G74" s="6" t="s">
        <v>27</v>
      </c>
      <c r="H74" s="6" t="s">
        <v>99</v>
      </c>
      <c r="I74" s="7">
        <v>0.024081110954284668</v>
      </c>
      <c r="J74" s="7">
        <v>-0.04288968354593592</v>
      </c>
      <c r="K74" s="7">
        <f t="shared" si="5"/>
        <v>0.06697079450022059</v>
      </c>
      <c r="L74" s="8">
        <v>1.773928977301395</v>
      </c>
      <c r="M74" s="6"/>
      <c r="N74" s="6"/>
      <c r="O74" s="7">
        <v>-0.01101595163345337</v>
      </c>
      <c r="P74" s="7">
        <v>0.005631891430414759</v>
      </c>
      <c r="Q74" s="7">
        <f t="shared" si="6"/>
        <v>-0.01664784306386813</v>
      </c>
      <c r="R74" s="8">
        <v>-2.4618556088214447</v>
      </c>
      <c r="S74" s="6"/>
      <c r="T74" s="6"/>
      <c r="U74" s="7">
        <v>0.058977723121643066</v>
      </c>
      <c r="V74" s="7">
        <v>0.11806114515519317</v>
      </c>
      <c r="W74" s="7">
        <f t="shared" si="8"/>
        <v>-0.059083422033550104</v>
      </c>
      <c r="X74" s="8">
        <v>2.46677498672903</v>
      </c>
      <c r="Y74" s="6"/>
      <c r="Z74" s="6"/>
      <c r="AA74" s="7">
        <v>0.05345499515533447</v>
      </c>
      <c r="AB74" s="7">
        <v>0.1444278300997348</v>
      </c>
      <c r="AC74" s="7">
        <f t="shared" si="9"/>
        <v>-0.09097283494440034</v>
      </c>
      <c r="AD74" s="8">
        <v>-2.0987476066398303</v>
      </c>
      <c r="AE74" s="6"/>
      <c r="AF74" s="6"/>
      <c r="AG74" s="7">
        <v>0.08748316764831543</v>
      </c>
      <c r="AH74" s="7">
        <v>0.18992411203427295</v>
      </c>
      <c r="AI74" s="7">
        <f t="shared" si="10"/>
        <v>-0.10244094438595752</v>
      </c>
      <c r="AJ74" s="8">
        <v>-4.934687262019979</v>
      </c>
      <c r="AK74" s="10" t="s">
        <v>294</v>
      </c>
      <c r="AL74" s="6"/>
    </row>
    <row r="75" spans="3:38" ht="13.5" customHeight="1">
      <c r="C75" s="5">
        <v>40389</v>
      </c>
      <c r="D75" s="6" t="s">
        <v>130</v>
      </c>
      <c r="E75" s="6" t="s">
        <v>31</v>
      </c>
      <c r="F75" s="6" t="s">
        <v>115</v>
      </c>
      <c r="G75" s="6" t="s">
        <v>27</v>
      </c>
      <c r="H75" s="6" t="s">
        <v>131</v>
      </c>
      <c r="I75" s="7">
        <v>0.022380590438842773</v>
      </c>
      <c r="J75" s="7">
        <v>0.05601845738079514</v>
      </c>
      <c r="K75" s="7">
        <f t="shared" si="5"/>
        <v>-0.033637866941952366</v>
      </c>
      <c r="L75" s="8">
        <v>1.5769183420174464</v>
      </c>
      <c r="M75" s="6"/>
      <c r="N75" s="6"/>
      <c r="O75" s="7">
        <v>0.03946840763092041</v>
      </c>
      <c r="P75" s="7">
        <v>0.06244200468765326</v>
      </c>
      <c r="Q75" s="7">
        <f t="shared" si="6"/>
        <v>-0.022973597056732853</v>
      </c>
      <c r="R75" s="8">
        <v>5.520570522456147</v>
      </c>
      <c r="S75" s="6"/>
      <c r="T75" s="6"/>
      <c r="U75" s="7">
        <v>0.1068345308303833</v>
      </c>
      <c r="V75" s="7">
        <v>0.16119365550944198</v>
      </c>
      <c r="W75" s="7">
        <f t="shared" si="8"/>
        <v>-0.05435912467905868</v>
      </c>
      <c r="X75" s="8">
        <v>6.764371825240847</v>
      </c>
      <c r="Y75" s="6"/>
      <c r="Z75" s="6"/>
      <c r="AA75" s="7">
        <v>0.23029255867004395</v>
      </c>
      <c r="AB75" s="7">
        <v>0.34229185237030935</v>
      </c>
      <c r="AC75" s="7">
        <f t="shared" si="9"/>
        <v>-0.1119992937002654</v>
      </c>
      <c r="AD75" s="8">
        <v>6.2829372856471295</v>
      </c>
      <c r="AE75" s="6"/>
      <c r="AF75" s="6"/>
      <c r="AG75" s="7">
        <v>0.34173762798309326</v>
      </c>
      <c r="AH75" s="7">
        <v>0.4227997588821353</v>
      </c>
      <c r="AI75" s="7">
        <f t="shared" si="10"/>
        <v>-0.08106213089904202</v>
      </c>
      <c r="AJ75" s="8">
        <v>3.718469022038157</v>
      </c>
      <c r="AK75" s="10" t="s">
        <v>294</v>
      </c>
      <c r="AL75" s="6"/>
    </row>
    <row r="76" spans="3:38" ht="13.5" customHeight="1">
      <c r="C76" s="5">
        <v>40389</v>
      </c>
      <c r="D76" s="6" t="s">
        <v>132</v>
      </c>
      <c r="E76" s="6" t="s">
        <v>25</v>
      </c>
      <c r="F76" s="6" t="s">
        <v>104</v>
      </c>
      <c r="G76" s="6" t="s">
        <v>27</v>
      </c>
      <c r="H76" s="6" t="s">
        <v>48</v>
      </c>
      <c r="I76" s="7">
        <v>0.020807851076497075</v>
      </c>
      <c r="J76" s="7">
        <v>0.030947243731982432</v>
      </c>
      <c r="K76" s="7">
        <f t="shared" si="5"/>
        <v>-0.010139392655485358</v>
      </c>
      <c r="L76" s="8">
        <v>1.3947115540968174</v>
      </c>
      <c r="M76" s="6"/>
      <c r="N76" s="6"/>
      <c r="O76" s="7">
        <v>-0.02242502635555199</v>
      </c>
      <c r="P76" s="7">
        <v>-0.02428329150449704</v>
      </c>
      <c r="Q76" s="7">
        <f t="shared" si="6"/>
        <v>0.0018582651489450486</v>
      </c>
      <c r="R76" s="8">
        <v>-4.265822174356272</v>
      </c>
      <c r="S76" s="6"/>
      <c r="T76" s="6"/>
      <c r="U76" s="7">
        <v>0.0676090910063818</v>
      </c>
      <c r="V76" s="7">
        <v>0.031138615125545055</v>
      </c>
      <c r="W76" s="7">
        <f t="shared" si="8"/>
        <v>0.03647047588083674</v>
      </c>
      <c r="X76" s="8">
        <v>3.2418818337891793</v>
      </c>
      <c r="Y76" s="6"/>
      <c r="Z76" s="6"/>
      <c r="AA76" s="7">
        <v>0.16152571418381334</v>
      </c>
      <c r="AB76" s="7">
        <v>0.12575582425446052</v>
      </c>
      <c r="AC76" s="7">
        <f t="shared" si="9"/>
        <v>0.035769889929352816</v>
      </c>
      <c r="AD76" s="8">
        <v>3.0235504785418517</v>
      </c>
      <c r="AE76" s="6"/>
      <c r="AF76" s="6"/>
      <c r="AG76" s="7">
        <v>0.4058220227537708</v>
      </c>
      <c r="AH76" s="7">
        <v>0.3140551940098788</v>
      </c>
      <c r="AI76" s="7">
        <f t="shared" si="10"/>
        <v>0.09176682874389197</v>
      </c>
      <c r="AJ76" s="8">
        <v>5.89948202212396</v>
      </c>
      <c r="AK76" s="9" t="s">
        <v>297</v>
      </c>
      <c r="AL76" s="6"/>
    </row>
    <row r="77" spans="3:38" ht="13.5" customHeight="1">
      <c r="C77" s="5">
        <v>40389</v>
      </c>
      <c r="D77" s="6" t="s">
        <v>133</v>
      </c>
      <c r="E77" s="6" t="s">
        <v>27</v>
      </c>
      <c r="F77" s="6" t="s">
        <v>134</v>
      </c>
      <c r="G77" s="6" t="s">
        <v>27</v>
      </c>
      <c r="H77" s="6" t="s">
        <v>51</v>
      </c>
      <c r="I77" s="7">
        <v>0.02057550311085543</v>
      </c>
      <c r="J77" s="7">
        <v>0.01836304566843272</v>
      </c>
      <c r="K77" s="7">
        <f t="shared" si="5"/>
        <v>0.0022124574424227106</v>
      </c>
      <c r="L77" s="8">
        <v>1.3677933135332214</v>
      </c>
      <c r="M77" s="6"/>
      <c r="N77" s="6"/>
      <c r="O77" s="7">
        <v>0.046355105250936335</v>
      </c>
      <c r="P77" s="7">
        <v>0.022190612047133573</v>
      </c>
      <c r="Q77" s="7">
        <f t="shared" si="6"/>
        <v>0.02416449320380276</v>
      </c>
      <c r="R77" s="8">
        <v>6.6094732210591935</v>
      </c>
      <c r="S77" s="6"/>
      <c r="T77" s="6"/>
      <c r="U77" s="7">
        <v>0.16020278924283216</v>
      </c>
      <c r="V77" s="7">
        <v>0.14080535044504305</v>
      </c>
      <c r="W77" s="7">
        <f t="shared" si="8"/>
        <v>0.0193974387977891</v>
      </c>
      <c r="X77" s="8">
        <v>11.556903329349801</v>
      </c>
      <c r="Y77" s="6"/>
      <c r="Z77" s="6"/>
      <c r="AA77" s="7">
        <v>0.202858623112792</v>
      </c>
      <c r="AB77" s="7">
        <v>0.1566626945523335</v>
      </c>
      <c r="AC77" s="7">
        <f t="shared" si="9"/>
        <v>0.04619592856045851</v>
      </c>
      <c r="AD77" s="8">
        <v>4.982633217744352</v>
      </c>
      <c r="AE77" s="6"/>
      <c r="AF77" s="6"/>
      <c r="AG77" s="7">
        <v>0.37209458299201836</v>
      </c>
      <c r="AH77" s="7">
        <v>0.32953753536851704</v>
      </c>
      <c r="AI77" s="7">
        <f t="shared" si="10"/>
        <v>0.04255704762350132</v>
      </c>
      <c r="AJ77" s="8">
        <v>4.751620911112099</v>
      </c>
      <c r="AK77" s="9" t="s">
        <v>295</v>
      </c>
      <c r="AL77" s="6"/>
    </row>
    <row r="78" spans="3:38" ht="13.5" customHeight="1">
      <c r="C78" s="5">
        <v>40389</v>
      </c>
      <c r="D78" s="6" t="s">
        <v>135</v>
      </c>
      <c r="E78" s="6" t="s">
        <v>25</v>
      </c>
      <c r="F78" s="6" t="s">
        <v>104</v>
      </c>
      <c r="G78" s="6" t="s">
        <v>27</v>
      </c>
      <c r="H78" s="6" t="s">
        <v>35</v>
      </c>
      <c r="I78" s="7">
        <v>0.012911440726456114</v>
      </c>
      <c r="J78" s="7">
        <v>0.030947243731982432</v>
      </c>
      <c r="K78" s="7">
        <f t="shared" si="5"/>
        <v>-0.01803580300552632</v>
      </c>
      <c r="L78" s="8">
        <v>0.4798876484763248</v>
      </c>
      <c r="M78" s="6"/>
      <c r="N78" s="6"/>
      <c r="O78" s="7">
        <v>-0.010818896892522356</v>
      </c>
      <c r="P78" s="7">
        <v>-0.02428329150449704</v>
      </c>
      <c r="Q78" s="7">
        <f t="shared" si="6"/>
        <v>0.013464394611974684</v>
      </c>
      <c r="R78" s="8">
        <v>-2.4306979406600524</v>
      </c>
      <c r="S78" s="6"/>
      <c r="T78" s="6"/>
      <c r="U78" s="7">
        <v>0.06524360686547048</v>
      </c>
      <c r="V78" s="7">
        <v>0.031138615125545055</v>
      </c>
      <c r="W78" s="7">
        <f t="shared" si="8"/>
        <v>0.03410499173992543</v>
      </c>
      <c r="X78" s="8">
        <v>3.0294586143508795</v>
      </c>
      <c r="Y78" s="6"/>
      <c r="Z78" s="6"/>
      <c r="AA78" s="7">
        <v>0.17362606367747224</v>
      </c>
      <c r="AB78" s="7">
        <v>0.12575582425446052</v>
      </c>
      <c r="AC78" s="7">
        <f t="shared" si="9"/>
        <v>0.04787023942301172</v>
      </c>
      <c r="AD78" s="8">
        <v>3.5970786052961916</v>
      </c>
      <c r="AE78" s="6"/>
      <c r="AF78" s="6"/>
      <c r="AG78" s="7">
        <v>0.39528064402202</v>
      </c>
      <c r="AH78" s="7">
        <v>0.3140551940098788</v>
      </c>
      <c r="AI78" s="7">
        <f t="shared" si="10"/>
        <v>0.08122545001214121</v>
      </c>
      <c r="AJ78" s="8">
        <v>5.540722543548124</v>
      </c>
      <c r="AK78" s="9" t="s">
        <v>297</v>
      </c>
      <c r="AL78" s="6"/>
    </row>
    <row r="79" spans="3:38" ht="13.5" customHeight="1">
      <c r="C79" s="5">
        <v>40389</v>
      </c>
      <c r="D79" s="6" t="s">
        <v>136</v>
      </c>
      <c r="E79" s="6" t="s">
        <v>27</v>
      </c>
      <c r="F79" s="6" t="s">
        <v>98</v>
      </c>
      <c r="G79" s="6" t="s">
        <v>27</v>
      </c>
      <c r="H79" s="6" t="s">
        <v>58</v>
      </c>
      <c r="I79" s="7">
        <v>0.011308228901284245</v>
      </c>
      <c r="J79" s="7">
        <v>-0.016680985824621075</v>
      </c>
      <c r="K79" s="7">
        <f t="shared" si="5"/>
        <v>0.02798921472590532</v>
      </c>
      <c r="L79" s="8">
        <v>0.29415053016242254</v>
      </c>
      <c r="M79" s="6"/>
      <c r="N79" s="6"/>
      <c r="O79" s="7">
        <v>0.026566553543772242</v>
      </c>
      <c r="P79" s="7">
        <v>0.00996955180631165</v>
      </c>
      <c r="Q79" s="7">
        <f t="shared" si="6"/>
        <v>0.016597001737460593</v>
      </c>
      <c r="R79" s="8">
        <v>3.480570437125568</v>
      </c>
      <c r="S79" s="6"/>
      <c r="T79" s="6"/>
      <c r="U79" s="7">
        <v>0.14640348112487223</v>
      </c>
      <c r="V79" s="7">
        <v>0.115907307759888</v>
      </c>
      <c r="W79" s="7">
        <f t="shared" si="8"/>
        <v>0.030496173364984225</v>
      </c>
      <c r="X79" s="8">
        <v>10.317709455359658</v>
      </c>
      <c r="Y79" s="6"/>
      <c r="Z79" s="6"/>
      <c r="AA79" s="7">
        <v>0.1812652839522022</v>
      </c>
      <c r="AB79" s="7">
        <v>0.15267780432575018</v>
      </c>
      <c r="AC79" s="7">
        <f t="shared" si="9"/>
        <v>0.028587479626452028</v>
      </c>
      <c r="AD79" s="8">
        <v>3.9591596919892353</v>
      </c>
      <c r="AE79" s="6"/>
      <c r="AF79" s="6"/>
      <c r="AG79" s="7">
        <v>0.25358253894029636</v>
      </c>
      <c r="AH79" s="7">
        <v>0.24006064328046417</v>
      </c>
      <c r="AI79" s="7">
        <f t="shared" si="10"/>
        <v>0.013521895659832195</v>
      </c>
      <c r="AJ79" s="8">
        <v>0.7182472689252535</v>
      </c>
      <c r="AK79" s="9" t="s">
        <v>292</v>
      </c>
      <c r="AL79" s="6"/>
    </row>
    <row r="80" spans="3:38" ht="13.5" customHeight="1">
      <c r="C80" s="5">
        <v>40389</v>
      </c>
      <c r="D80" s="6" t="s">
        <v>137</v>
      </c>
      <c r="E80" s="6" t="s">
        <v>31</v>
      </c>
      <c r="F80" s="6" t="s">
        <v>98</v>
      </c>
      <c r="G80" s="6" t="s">
        <v>27</v>
      </c>
      <c r="H80" s="6" t="s">
        <v>61</v>
      </c>
      <c r="I80" s="7">
        <v>0.010990262031555176</v>
      </c>
      <c r="J80" s="7">
        <v>-0.016680985824621075</v>
      </c>
      <c r="K80" s="7">
        <f t="shared" si="5"/>
        <v>0.02767124785617625</v>
      </c>
      <c r="L80" s="8">
        <v>0.25731307102227596</v>
      </c>
      <c r="M80" s="6"/>
      <c r="N80" s="6"/>
      <c r="O80" s="7">
        <v>0.00034356117248535156</v>
      </c>
      <c r="P80" s="7">
        <v>0.00996955180631165</v>
      </c>
      <c r="Q80" s="7">
        <f t="shared" si="6"/>
        <v>-0.009625990633826298</v>
      </c>
      <c r="R80" s="8">
        <v>-0.665725615651521</v>
      </c>
      <c r="S80" s="6"/>
      <c r="T80" s="6"/>
      <c r="U80" s="7">
        <v>0.09108102321624756</v>
      </c>
      <c r="V80" s="7">
        <v>0.115907307759888</v>
      </c>
      <c r="W80" s="7">
        <f t="shared" si="8"/>
        <v>-0.024826284543640442</v>
      </c>
      <c r="X80" s="8">
        <v>5.349688569934267</v>
      </c>
      <c r="Y80" s="6"/>
      <c r="Z80" s="6"/>
      <c r="AA80" s="7">
        <v>0.1234121322631836</v>
      </c>
      <c r="AB80" s="7">
        <v>0.15267780432575018</v>
      </c>
      <c r="AC80" s="7">
        <f t="shared" si="9"/>
        <v>-0.029265672062566583</v>
      </c>
      <c r="AD80" s="8">
        <v>1.2170562732057135</v>
      </c>
      <c r="AE80" s="6"/>
      <c r="AF80" s="6"/>
      <c r="AG80" s="7">
        <v>0.2481081485748291</v>
      </c>
      <c r="AH80" s="7">
        <v>0.24006064328046417</v>
      </c>
      <c r="AI80" s="7">
        <f t="shared" si="10"/>
        <v>0.008047505294364932</v>
      </c>
      <c r="AJ80" s="8">
        <v>0.5319348819962038</v>
      </c>
      <c r="AK80" s="9" t="s">
        <v>292</v>
      </c>
      <c r="AL80" s="6"/>
    </row>
    <row r="81" spans="3:38" ht="13.5" customHeight="1">
      <c r="C81" s="5">
        <v>40389</v>
      </c>
      <c r="D81" s="6" t="s">
        <v>138</v>
      </c>
      <c r="E81" s="6" t="s">
        <v>27</v>
      </c>
      <c r="F81" s="6" t="s">
        <v>139</v>
      </c>
      <c r="G81" s="6" t="s">
        <v>140</v>
      </c>
      <c r="H81" s="6" t="s">
        <v>28</v>
      </c>
      <c r="I81" s="7">
        <v>0.008510323326865077</v>
      </c>
      <c r="J81" s="7">
        <v>0.030336872263180048</v>
      </c>
      <c r="K81" s="7">
        <f t="shared" si="5"/>
        <v>-0.02182654893631497</v>
      </c>
      <c r="L81" s="8">
        <v>-0.02999560607962337</v>
      </c>
      <c r="M81" s="6"/>
      <c r="N81" s="6"/>
      <c r="O81" s="7">
        <v>0.04575612808952134</v>
      </c>
      <c r="P81" s="7">
        <v>0.022401148666367998</v>
      </c>
      <c r="Q81" s="7">
        <f t="shared" si="6"/>
        <v>0.023354979423153344</v>
      </c>
      <c r="R81" s="8">
        <v>6.514764859598586</v>
      </c>
      <c r="S81" s="6"/>
      <c r="T81" s="6"/>
      <c r="U81" s="7">
        <v>0.13425921636777916</v>
      </c>
      <c r="V81" s="7">
        <v>0.16827327946297688</v>
      </c>
      <c r="W81" s="7">
        <f t="shared" si="8"/>
        <v>-0.03401406309519772</v>
      </c>
      <c r="X81" s="8">
        <v>9.227140394761793</v>
      </c>
      <c r="Y81" s="6"/>
      <c r="Z81" s="6"/>
      <c r="AA81" s="7">
        <v>0.14054983889683248</v>
      </c>
      <c r="AB81" s="7">
        <v>0.1691501381482774</v>
      </c>
      <c r="AC81" s="7">
        <f t="shared" si="9"/>
        <v>-0.028600299251444916</v>
      </c>
      <c r="AD81" s="8">
        <v>2.0293432891809857</v>
      </c>
      <c r="AE81" s="6"/>
      <c r="AF81" s="6"/>
      <c r="AG81" s="7">
        <v>0.45513111792861394</v>
      </c>
      <c r="AH81" s="7">
        <v>0.3798603170217787</v>
      </c>
      <c r="AI81" s="7">
        <f t="shared" si="10"/>
        <v>0.07527080090683524</v>
      </c>
      <c r="AJ81" s="8">
        <v>7.577640612583316</v>
      </c>
      <c r="AK81" s="9" t="s">
        <v>297</v>
      </c>
      <c r="AL81" s="6"/>
    </row>
    <row r="82" spans="3:38" ht="13.5" customHeight="1">
      <c r="C82" s="5">
        <v>40389</v>
      </c>
      <c r="D82" s="6" t="s">
        <v>141</v>
      </c>
      <c r="E82" s="6" t="s">
        <v>31</v>
      </c>
      <c r="F82" s="6" t="s">
        <v>142</v>
      </c>
      <c r="G82" s="6" t="s">
        <v>27</v>
      </c>
      <c r="H82" s="6" t="s">
        <v>109</v>
      </c>
      <c r="I82" s="7">
        <v>0.006430864334106445</v>
      </c>
      <c r="J82" s="7">
        <v>0.011834922083683308</v>
      </c>
      <c r="K82" s="7">
        <f t="shared" si="5"/>
        <v>-0.005404057749576863</v>
      </c>
      <c r="L82" s="8">
        <v>-0.27090745247616255</v>
      </c>
      <c r="M82" s="6"/>
      <c r="N82" s="6"/>
      <c r="O82" s="7"/>
      <c r="P82" s="7"/>
      <c r="Q82" s="7"/>
      <c r="R82" s="6"/>
      <c r="S82" s="6"/>
      <c r="T82" s="6"/>
      <c r="U82" s="7"/>
      <c r="V82" s="7"/>
      <c r="W82" s="7"/>
      <c r="X82" s="6"/>
      <c r="Y82" s="6"/>
      <c r="Z82" s="6"/>
      <c r="AA82" s="7"/>
      <c r="AB82" s="7"/>
      <c r="AC82" s="7"/>
      <c r="AD82" s="6"/>
      <c r="AE82" s="6"/>
      <c r="AF82" s="6"/>
      <c r="AG82" s="7"/>
      <c r="AH82" s="7"/>
      <c r="AI82" s="7"/>
      <c r="AJ82" s="6"/>
      <c r="AK82" s="6"/>
      <c r="AL82" s="6"/>
    </row>
    <row r="83" spans="3:38" ht="13.5" customHeight="1">
      <c r="C83" s="5">
        <v>40389</v>
      </c>
      <c r="D83" s="6" t="s">
        <v>143</v>
      </c>
      <c r="E83" s="6" t="s">
        <v>31</v>
      </c>
      <c r="F83" s="6" t="s">
        <v>104</v>
      </c>
      <c r="G83" s="6" t="s">
        <v>27</v>
      </c>
      <c r="H83" s="6" t="s">
        <v>144</v>
      </c>
      <c r="I83" s="7">
        <v>0.0057915449142456055</v>
      </c>
      <c r="J83" s="7">
        <v>0.030947243731982432</v>
      </c>
      <c r="K83" s="7">
        <f t="shared" si="5"/>
        <v>-0.025155698817736827</v>
      </c>
      <c r="L83" s="8">
        <v>-0.34497461245007166</v>
      </c>
      <c r="M83" s="6"/>
      <c r="N83" s="6"/>
      <c r="O83" s="7">
        <v>-0.035284459590911865</v>
      </c>
      <c r="P83" s="7">
        <v>-0.02428329150449704</v>
      </c>
      <c r="Q83" s="7">
        <f aca="true" t="shared" si="11" ref="Q83:Q114">O83-P83</f>
        <v>-0.011001168086414825</v>
      </c>
      <c r="R83" s="8">
        <v>-6.299114809681342</v>
      </c>
      <c r="S83" s="6"/>
      <c r="T83" s="6"/>
      <c r="U83" s="7">
        <v>0.043971896171569824</v>
      </c>
      <c r="V83" s="7">
        <v>0.031138615125545055</v>
      </c>
      <c r="W83" s="7">
        <f>U83-V83</f>
        <v>0.01283328104602477</v>
      </c>
      <c r="X83" s="8">
        <v>1.119234322245628</v>
      </c>
      <c r="Y83" s="6"/>
      <c r="Z83" s="6"/>
      <c r="AA83" s="7">
        <v>0.0815361738204956</v>
      </c>
      <c r="AB83" s="7">
        <v>0.12575582425446052</v>
      </c>
      <c r="AC83" s="7">
        <f>AA83-AB83</f>
        <v>-0.04421965043396492</v>
      </c>
      <c r="AD83" s="8">
        <v>-0.7677657366265969</v>
      </c>
      <c r="AE83" s="6"/>
      <c r="AF83" s="6"/>
      <c r="AG83" s="7">
        <v>0.29619908332824707</v>
      </c>
      <c r="AH83" s="7">
        <v>0.3140551940098788</v>
      </c>
      <c r="AI83" s="7">
        <f>AG83-AH83</f>
        <v>-0.01785611068163173</v>
      </c>
      <c r="AJ83" s="8">
        <v>2.1686352715187205</v>
      </c>
      <c r="AK83" s="9" t="s">
        <v>293</v>
      </c>
      <c r="AL83" s="6"/>
    </row>
    <row r="84" spans="3:38" ht="13.5" customHeight="1">
      <c r="C84" s="5">
        <v>40389</v>
      </c>
      <c r="D84" s="6" t="s">
        <v>145</v>
      </c>
      <c r="E84" s="6" t="s">
        <v>27</v>
      </c>
      <c r="F84" s="6" t="s">
        <v>142</v>
      </c>
      <c r="G84" s="6" t="s">
        <v>27</v>
      </c>
      <c r="H84" s="6" t="s">
        <v>28</v>
      </c>
      <c r="I84" s="7">
        <v>0.004344432168250423</v>
      </c>
      <c r="J84" s="7">
        <v>0.011834922083683308</v>
      </c>
      <c r="K84" s="7">
        <f t="shared" si="5"/>
        <v>-0.007490489915432885</v>
      </c>
      <c r="L84" s="8">
        <v>-0.512627162846929</v>
      </c>
      <c r="M84" s="6"/>
      <c r="N84" s="6"/>
      <c r="O84" s="7">
        <v>-0.043809475112076335</v>
      </c>
      <c r="P84" s="7">
        <v>-0.03000237174614573</v>
      </c>
      <c r="Q84" s="7">
        <f t="shared" si="11"/>
        <v>-0.013807103365930606</v>
      </c>
      <c r="R84" s="8">
        <v>-7.647063117974771</v>
      </c>
      <c r="S84" s="6"/>
      <c r="T84" s="6"/>
      <c r="U84" s="7">
        <v>0.06432461331982942</v>
      </c>
      <c r="V84" s="7">
        <v>0.014539998414293986</v>
      </c>
      <c r="W84" s="7">
        <f>U84-V84</f>
        <v>0.04978461490553543</v>
      </c>
      <c r="X84" s="8">
        <v>2.9469319280663164</v>
      </c>
      <c r="Y84" s="6"/>
      <c r="Z84" s="6"/>
      <c r="AA84" s="7">
        <v>0.1483513266671097</v>
      </c>
      <c r="AB84" s="7">
        <v>0.11040502487702697</v>
      </c>
      <c r="AC84" s="7">
        <f>AA84-AB84</f>
        <v>0.03794630179008274</v>
      </c>
      <c r="AD84" s="8">
        <v>2.3991154737884415</v>
      </c>
      <c r="AE84" s="6"/>
      <c r="AF84" s="6"/>
      <c r="AG84" s="7">
        <v>0.47768480771575317</v>
      </c>
      <c r="AH84" s="7">
        <v>0.3576156749550159</v>
      </c>
      <c r="AI84" s="7">
        <f>AG84-AH84</f>
        <v>0.12006913276073727</v>
      </c>
      <c r="AJ84" s="8">
        <v>8.345220470389204</v>
      </c>
      <c r="AK84" s="9" t="s">
        <v>297</v>
      </c>
      <c r="AL84" s="6"/>
    </row>
    <row r="85" spans="3:38" ht="13.5" customHeight="1">
      <c r="C85" s="5">
        <v>40389</v>
      </c>
      <c r="D85" s="6" t="s">
        <v>146</v>
      </c>
      <c r="E85" s="6" t="s">
        <v>31</v>
      </c>
      <c r="F85" s="6" t="s">
        <v>142</v>
      </c>
      <c r="G85" s="6" t="s">
        <v>27</v>
      </c>
      <c r="H85" s="6" t="s">
        <v>102</v>
      </c>
      <c r="I85" s="7">
        <v>0.003336191177368164</v>
      </c>
      <c r="J85" s="7">
        <v>0.011834922083683308</v>
      </c>
      <c r="K85" s="7">
        <f t="shared" si="5"/>
        <v>-0.008498730906315144</v>
      </c>
      <c r="L85" s="8">
        <v>-0.6294350439217506</v>
      </c>
      <c r="M85" s="6"/>
      <c r="N85" s="6"/>
      <c r="O85" s="7">
        <v>-0.02247035503387451</v>
      </c>
      <c r="P85" s="7">
        <v>-0.03000237174614573</v>
      </c>
      <c r="Q85" s="7">
        <f t="shared" si="11"/>
        <v>0.007532016712271217</v>
      </c>
      <c r="R85" s="8">
        <v>-4.2729894006340805</v>
      </c>
      <c r="S85" s="6"/>
      <c r="T85" s="6"/>
      <c r="U85" s="7">
        <v>0.04407548904418945</v>
      </c>
      <c r="V85" s="7">
        <v>0.014539998414293986</v>
      </c>
      <c r="W85" s="7">
        <f>U85-V85</f>
        <v>0.029535490629895467</v>
      </c>
      <c r="X85" s="8">
        <v>1.1285370823580863</v>
      </c>
      <c r="Y85" s="6"/>
      <c r="Z85" s="6"/>
      <c r="AA85" s="7">
        <v>0.15630221366882324</v>
      </c>
      <c r="AB85" s="7">
        <v>0.11040502487702697</v>
      </c>
      <c r="AC85" s="7">
        <f>AA85-AB85</f>
        <v>0.04589718879179627</v>
      </c>
      <c r="AD85" s="8">
        <v>2.7759688308355166</v>
      </c>
      <c r="AE85" s="6"/>
      <c r="AF85" s="6"/>
      <c r="AG85" s="7">
        <v>0.3897930383682251</v>
      </c>
      <c r="AH85" s="7">
        <v>0.3576156749550159</v>
      </c>
      <c r="AI85" s="7">
        <f>AG85-AH85</f>
        <v>0.0321773634132092</v>
      </c>
      <c r="AJ85" s="8">
        <v>5.353960394773843</v>
      </c>
      <c r="AK85" s="9" t="s">
        <v>298</v>
      </c>
      <c r="AL85" s="6"/>
    </row>
    <row r="86" spans="3:38" ht="13.5" customHeight="1">
      <c r="C86" s="5">
        <v>40389</v>
      </c>
      <c r="D86" s="11" t="s">
        <v>147</v>
      </c>
      <c r="E86" s="11" t="s">
        <v>27</v>
      </c>
      <c r="F86" s="11" t="s">
        <v>134</v>
      </c>
      <c r="G86" s="11" t="s">
        <v>27</v>
      </c>
      <c r="H86" s="11" t="s">
        <v>111</v>
      </c>
      <c r="I86" s="12">
        <v>0.0031959576675573143</v>
      </c>
      <c r="J86" s="12">
        <v>0.01836304566843272</v>
      </c>
      <c r="K86" s="12">
        <f t="shared" si="5"/>
        <v>-0.015167088000875406</v>
      </c>
      <c r="L86" s="13">
        <v>-0.6456815358664567</v>
      </c>
      <c r="M86" s="11"/>
      <c r="N86" s="11"/>
      <c r="O86" s="12">
        <v>0.06762463241937233</v>
      </c>
      <c r="P86" s="12">
        <v>0.022190612047133573</v>
      </c>
      <c r="Q86" s="12">
        <f t="shared" si="11"/>
        <v>0.04543402037223876</v>
      </c>
      <c r="R86" s="13">
        <v>9.972543129110015</v>
      </c>
      <c r="S86" s="11"/>
      <c r="T86" s="11"/>
      <c r="U86" s="12"/>
      <c r="V86" s="12"/>
      <c r="W86" s="12"/>
      <c r="X86" s="11"/>
      <c r="Y86" s="11"/>
      <c r="Z86" s="11"/>
      <c r="AA86" s="12"/>
      <c r="AB86" s="12"/>
      <c r="AC86" s="12"/>
      <c r="AD86" s="11"/>
      <c r="AE86" s="11"/>
      <c r="AF86" s="11"/>
      <c r="AG86" s="12"/>
      <c r="AH86" s="12"/>
      <c r="AI86" s="12"/>
      <c r="AJ86" s="11"/>
      <c r="AK86" s="11"/>
      <c r="AL86" s="11"/>
    </row>
    <row r="87" spans="3:38" ht="13.5" customHeight="1">
      <c r="C87" s="5">
        <v>40389</v>
      </c>
      <c r="D87" s="6" t="s">
        <v>148</v>
      </c>
      <c r="E87" s="6" t="s">
        <v>27</v>
      </c>
      <c r="F87" s="6" t="s">
        <v>134</v>
      </c>
      <c r="G87" s="6" t="s">
        <v>27</v>
      </c>
      <c r="H87" s="6" t="s">
        <v>35</v>
      </c>
      <c r="I87" s="7">
        <v>0.0001050750576125914</v>
      </c>
      <c r="J87" s="7">
        <v>0.01836304566843272</v>
      </c>
      <c r="K87" s="7">
        <f t="shared" si="5"/>
        <v>-0.01825797061082013</v>
      </c>
      <c r="L87" s="8">
        <v>-1.0037699805772142</v>
      </c>
      <c r="M87" s="6"/>
      <c r="N87" s="6"/>
      <c r="O87" s="7">
        <v>0.0340717649500375</v>
      </c>
      <c r="P87" s="7">
        <v>0.022190612047133573</v>
      </c>
      <c r="Q87" s="7">
        <f t="shared" si="11"/>
        <v>0.011881152902903924</v>
      </c>
      <c r="R87" s="8">
        <v>4.667270566098228</v>
      </c>
      <c r="S87" s="6"/>
      <c r="T87" s="6"/>
      <c r="U87" s="7">
        <v>0.13738080039807676</v>
      </c>
      <c r="V87" s="7">
        <v>0.14080535044504305</v>
      </c>
      <c r="W87" s="7">
        <f aca="true" t="shared" si="12" ref="W87:W92">U87-V87</f>
        <v>-0.0034245500469662904</v>
      </c>
      <c r="X87" s="8">
        <v>9.507462261222305</v>
      </c>
      <c r="Y87" s="6"/>
      <c r="Z87" s="6"/>
      <c r="AA87" s="7">
        <v>0.16387252333805402</v>
      </c>
      <c r="AB87" s="7">
        <v>0.1566626945523335</v>
      </c>
      <c r="AC87" s="7">
        <f aca="true" t="shared" si="13" ref="AC87:AC92">AA87-AB87</f>
        <v>0.007209828785720518</v>
      </c>
      <c r="AD87" s="8">
        <v>3.13478371678732</v>
      </c>
      <c r="AE87" s="6"/>
      <c r="AF87" s="6"/>
      <c r="AG87" s="7">
        <v>0.39194922075062677</v>
      </c>
      <c r="AH87" s="7">
        <v>0.32953753536851704</v>
      </c>
      <c r="AI87" s="7">
        <f aca="true" t="shared" si="14" ref="AI87:AI92">AG87-AH87</f>
        <v>0.06241168538210973</v>
      </c>
      <c r="AJ87" s="8">
        <v>5.427342718558005</v>
      </c>
      <c r="AK87" s="9" t="s">
        <v>297</v>
      </c>
      <c r="AL87" s="6"/>
    </row>
    <row r="88" spans="3:38" ht="13.5" customHeight="1">
      <c r="C88" s="5">
        <v>40389</v>
      </c>
      <c r="D88" s="6" t="s">
        <v>149</v>
      </c>
      <c r="E88" s="6" t="s">
        <v>27</v>
      </c>
      <c r="F88" s="6" t="s">
        <v>129</v>
      </c>
      <c r="G88" s="6" t="s">
        <v>27</v>
      </c>
      <c r="H88" s="6" t="s">
        <v>111</v>
      </c>
      <c r="I88" s="7">
        <v>-0.0033929331972168963</v>
      </c>
      <c r="J88" s="7">
        <v>-0.04288968354593592</v>
      </c>
      <c r="K88" s="7">
        <f aca="true" t="shared" si="15" ref="K88:K119">I88-J88</f>
        <v>0.03949675034871902</v>
      </c>
      <c r="L88" s="8">
        <v>-1.409025208170501</v>
      </c>
      <c r="M88" s="6"/>
      <c r="N88" s="6"/>
      <c r="O88" s="7">
        <v>0.07343017312777467</v>
      </c>
      <c r="P88" s="7">
        <v>0.005631891430414759</v>
      </c>
      <c r="Q88" s="7">
        <f t="shared" si="11"/>
        <v>0.06779828169735991</v>
      </c>
      <c r="R88" s="8">
        <v>10.890496739539412</v>
      </c>
      <c r="S88" s="6"/>
      <c r="T88" s="6"/>
      <c r="U88" s="7">
        <v>0.038212432083109205</v>
      </c>
      <c r="V88" s="7">
        <v>0.11806114515519317</v>
      </c>
      <c r="W88" s="7">
        <f t="shared" si="12"/>
        <v>-0.07984871307208397</v>
      </c>
      <c r="X88" s="8">
        <v>0.6020277670417755</v>
      </c>
      <c r="Y88" s="6"/>
      <c r="Z88" s="6"/>
      <c r="AA88" s="7">
        <v>0.09474939524377568</v>
      </c>
      <c r="AB88" s="7">
        <v>0.1444278300997348</v>
      </c>
      <c r="AC88" s="7">
        <f t="shared" si="13"/>
        <v>-0.04967843485595913</v>
      </c>
      <c r="AD88" s="8">
        <v>-0.14149009597213258</v>
      </c>
      <c r="AE88" s="6"/>
      <c r="AF88" s="6"/>
      <c r="AG88" s="7">
        <v>0.12106470156728788</v>
      </c>
      <c r="AH88" s="7">
        <v>0.18992411203427295</v>
      </c>
      <c r="AI88" s="7">
        <f t="shared" si="14"/>
        <v>-0.06885941046698507</v>
      </c>
      <c r="AJ88" s="8">
        <v>-3.7917918301103404</v>
      </c>
      <c r="AK88" s="10" t="s">
        <v>294</v>
      </c>
      <c r="AL88" s="6"/>
    </row>
    <row r="89" spans="3:38" ht="13.5" customHeight="1">
      <c r="C89" s="5">
        <v>40389</v>
      </c>
      <c r="D89" s="6" t="s">
        <v>150</v>
      </c>
      <c r="E89" s="6" t="s">
        <v>27</v>
      </c>
      <c r="F89" s="6" t="s">
        <v>98</v>
      </c>
      <c r="G89" s="6" t="s">
        <v>27</v>
      </c>
      <c r="H89" s="6" t="s">
        <v>28</v>
      </c>
      <c r="I89" s="7">
        <v>-0.0036008908030600306</v>
      </c>
      <c r="J89" s="7">
        <v>-0.016680985824621075</v>
      </c>
      <c r="K89" s="7">
        <f t="shared" si="15"/>
        <v>0.013080095021561045</v>
      </c>
      <c r="L89" s="8">
        <v>-1.4331177490526894</v>
      </c>
      <c r="M89" s="6"/>
      <c r="N89" s="6"/>
      <c r="O89" s="7">
        <v>-0.0010393073699823674</v>
      </c>
      <c r="P89" s="7">
        <v>0.00996955180631165</v>
      </c>
      <c r="Q89" s="7">
        <f t="shared" si="11"/>
        <v>-0.011008859176294017</v>
      </c>
      <c r="R89" s="8">
        <v>-0.8843803861658799</v>
      </c>
      <c r="S89" s="6"/>
      <c r="T89" s="6"/>
      <c r="U89" s="7">
        <v>0.09951815201904113</v>
      </c>
      <c r="V89" s="7">
        <v>0.115907307759888</v>
      </c>
      <c r="W89" s="7">
        <f t="shared" si="12"/>
        <v>-0.016389155740846872</v>
      </c>
      <c r="X89" s="8">
        <v>6.107352522149377</v>
      </c>
      <c r="Y89" s="6"/>
      <c r="Z89" s="6"/>
      <c r="AA89" s="7">
        <v>0.0878630971097385</v>
      </c>
      <c r="AB89" s="7">
        <v>0.15267780432575018</v>
      </c>
      <c r="AC89" s="7">
        <f t="shared" si="13"/>
        <v>-0.06481470721601168</v>
      </c>
      <c r="AD89" s="8">
        <v>-0.46788444277640906</v>
      </c>
      <c r="AE89" s="6"/>
      <c r="AF89" s="6"/>
      <c r="AG89" s="7">
        <v>0.1833602463826287</v>
      </c>
      <c r="AH89" s="7">
        <v>0.24006064328046417</v>
      </c>
      <c r="AI89" s="7">
        <f t="shared" si="14"/>
        <v>-0.05670039689783546</v>
      </c>
      <c r="AJ89" s="8">
        <v>-1.6716595642774479</v>
      </c>
      <c r="AK89" s="10" t="s">
        <v>294</v>
      </c>
      <c r="AL89" s="6"/>
    </row>
    <row r="90" spans="3:38" ht="13.5" customHeight="1">
      <c r="C90" s="5">
        <v>40389</v>
      </c>
      <c r="D90" s="6" t="s">
        <v>151</v>
      </c>
      <c r="E90" s="6" t="s">
        <v>25</v>
      </c>
      <c r="F90" s="6" t="s">
        <v>134</v>
      </c>
      <c r="G90" s="6" t="s">
        <v>27</v>
      </c>
      <c r="H90" s="6" t="s">
        <v>48</v>
      </c>
      <c r="I90" s="7">
        <v>-0.0038678490275687594</v>
      </c>
      <c r="J90" s="7">
        <v>0.01836304566843272</v>
      </c>
      <c r="K90" s="7">
        <f t="shared" si="15"/>
        <v>-0.02223089469600148</v>
      </c>
      <c r="L90" s="8">
        <v>-1.4640456966588218</v>
      </c>
      <c r="M90" s="6"/>
      <c r="N90" s="6"/>
      <c r="O90" s="7">
        <v>0.026434967918094632</v>
      </c>
      <c r="P90" s="7">
        <v>0.022190612047133573</v>
      </c>
      <c r="Q90" s="7">
        <f t="shared" si="11"/>
        <v>0.0042443558709610585</v>
      </c>
      <c r="R90" s="8">
        <v>3.459764536996996</v>
      </c>
      <c r="S90" s="6"/>
      <c r="T90" s="6"/>
      <c r="U90" s="7">
        <v>0.14271440303633987</v>
      </c>
      <c r="V90" s="7">
        <v>0.14080535044504305</v>
      </c>
      <c r="W90" s="7">
        <f t="shared" si="12"/>
        <v>0.0019090525912968115</v>
      </c>
      <c r="X90" s="8">
        <v>9.986425964267035</v>
      </c>
      <c r="Y90" s="6"/>
      <c r="Z90" s="6"/>
      <c r="AA90" s="7">
        <v>0.144141809612631</v>
      </c>
      <c r="AB90" s="7">
        <v>0.1566626945523335</v>
      </c>
      <c r="AC90" s="7">
        <f t="shared" si="13"/>
        <v>-0.012520884939702492</v>
      </c>
      <c r="AD90" s="8">
        <v>2.1995942589623105</v>
      </c>
      <c r="AE90" s="6"/>
      <c r="AF90" s="6"/>
      <c r="AG90" s="7">
        <v>0.3435784090520899</v>
      </c>
      <c r="AH90" s="7">
        <v>0.32953753536851704</v>
      </c>
      <c r="AI90" s="7">
        <f t="shared" si="14"/>
        <v>0.014040873683572874</v>
      </c>
      <c r="AJ90" s="8">
        <v>3.781117151214694</v>
      </c>
      <c r="AK90" s="9" t="s">
        <v>292</v>
      </c>
      <c r="AL90" s="6"/>
    </row>
    <row r="91" spans="3:38" ht="13.5" customHeight="1">
      <c r="C91" s="5">
        <v>40389</v>
      </c>
      <c r="D91" s="6" t="s">
        <v>152</v>
      </c>
      <c r="E91" s="6" t="s">
        <v>31</v>
      </c>
      <c r="F91" s="6" t="s">
        <v>142</v>
      </c>
      <c r="G91" s="6" t="s">
        <v>27</v>
      </c>
      <c r="H91" s="6" t="s">
        <v>131</v>
      </c>
      <c r="I91" s="7">
        <v>-0.004182636737823486</v>
      </c>
      <c r="J91" s="7">
        <v>0.011834922083683308</v>
      </c>
      <c r="K91" s="7">
        <f t="shared" si="15"/>
        <v>-0.016017558821506794</v>
      </c>
      <c r="L91" s="8">
        <v>-1.5005148402026425</v>
      </c>
      <c r="M91" s="6"/>
      <c r="N91" s="6"/>
      <c r="O91" s="7">
        <v>-0.027089357376098633</v>
      </c>
      <c r="P91" s="7">
        <v>-0.03000237174614573</v>
      </c>
      <c r="Q91" s="7">
        <f t="shared" si="11"/>
        <v>0.0029130143700470956</v>
      </c>
      <c r="R91" s="8">
        <v>-5.003331342856601</v>
      </c>
      <c r="S91" s="6"/>
      <c r="T91" s="6"/>
      <c r="U91" s="7">
        <v>0.04948461055755615</v>
      </c>
      <c r="V91" s="7">
        <v>0.014539998414293986</v>
      </c>
      <c r="W91" s="7">
        <f t="shared" si="12"/>
        <v>0.034944612143262166</v>
      </c>
      <c r="X91" s="8">
        <v>1.6142824679769756</v>
      </c>
      <c r="Y91" s="6"/>
      <c r="Z91" s="6"/>
      <c r="AA91" s="7">
        <v>0.1273101568222046</v>
      </c>
      <c r="AB91" s="7">
        <v>0.11040502487702697</v>
      </c>
      <c r="AC91" s="7">
        <f t="shared" si="13"/>
        <v>0.01690513194517762</v>
      </c>
      <c r="AD91" s="8">
        <v>1.401813475842653</v>
      </c>
      <c r="AE91" s="6"/>
      <c r="AF91" s="6"/>
      <c r="AG91" s="7">
        <v>0.36866021156311035</v>
      </c>
      <c r="AH91" s="7">
        <v>0.3576156749550159</v>
      </c>
      <c r="AI91" s="7">
        <f t="shared" si="14"/>
        <v>0.011044536608094457</v>
      </c>
      <c r="AJ91" s="8">
        <v>4.634737405223095</v>
      </c>
      <c r="AK91" s="9" t="s">
        <v>292</v>
      </c>
      <c r="AL91" s="6"/>
    </row>
    <row r="92" spans="3:38" ht="13.5" customHeight="1">
      <c r="C92" s="5">
        <v>40389</v>
      </c>
      <c r="D92" s="6" t="s">
        <v>153</v>
      </c>
      <c r="E92" s="6" t="s">
        <v>27</v>
      </c>
      <c r="F92" s="6" t="s">
        <v>154</v>
      </c>
      <c r="G92" s="6" t="s">
        <v>27</v>
      </c>
      <c r="H92" s="6" t="s">
        <v>51</v>
      </c>
      <c r="I92" s="7">
        <v>-0.0055181820198965115</v>
      </c>
      <c r="J92" s="7">
        <v>-0.02125038607585239</v>
      </c>
      <c r="K92" s="7">
        <f t="shared" si="15"/>
        <v>0.01573220405595588</v>
      </c>
      <c r="L92" s="8">
        <v>-1.6552419499801534</v>
      </c>
      <c r="M92" s="6"/>
      <c r="N92" s="6"/>
      <c r="O92" s="7">
        <v>-0.026103533701268278</v>
      </c>
      <c r="P92" s="7">
        <v>0.005453524640108398</v>
      </c>
      <c r="Q92" s="7">
        <f t="shared" si="11"/>
        <v>-0.031557058341376676</v>
      </c>
      <c r="R92" s="8">
        <v>-4.847456042516774</v>
      </c>
      <c r="S92" s="6"/>
      <c r="T92" s="6"/>
      <c r="U92" s="7">
        <v>0.09085194363228766</v>
      </c>
      <c r="V92" s="7">
        <v>0.10330780109568782</v>
      </c>
      <c r="W92" s="7">
        <f t="shared" si="12"/>
        <v>-0.012455857463400166</v>
      </c>
      <c r="X92" s="8">
        <v>5.329116957598874</v>
      </c>
      <c r="Y92" s="6"/>
      <c r="Z92" s="6"/>
      <c r="AA92" s="7">
        <v>0.11697283705943096</v>
      </c>
      <c r="AB92" s="7">
        <v>0.1030423643106364</v>
      </c>
      <c r="AC92" s="7">
        <f t="shared" si="13"/>
        <v>0.013930472748794553</v>
      </c>
      <c r="AD92" s="8">
        <v>0.9118488147135615</v>
      </c>
      <c r="AE92" s="6"/>
      <c r="AF92" s="6"/>
      <c r="AG92" s="7">
        <v>0.22807904667645973</v>
      </c>
      <c r="AH92" s="7">
        <v>0.21513658348945675</v>
      </c>
      <c r="AI92" s="7">
        <f t="shared" si="14"/>
        <v>0.012942463187002984</v>
      </c>
      <c r="AJ92" s="8">
        <v>-0.14972454190421303</v>
      </c>
      <c r="AK92" s="9" t="s">
        <v>292</v>
      </c>
      <c r="AL92" s="6"/>
    </row>
    <row r="93" spans="3:38" ht="13.5" customHeight="1">
      <c r="C93" s="5">
        <v>40389</v>
      </c>
      <c r="D93" s="6" t="s">
        <v>155</v>
      </c>
      <c r="E93" s="6" t="s">
        <v>27</v>
      </c>
      <c r="F93" s="6" t="s">
        <v>134</v>
      </c>
      <c r="G93" s="6" t="s">
        <v>27</v>
      </c>
      <c r="H93" s="6" t="s">
        <v>28</v>
      </c>
      <c r="I93" s="7">
        <v>-0.006974356785494851</v>
      </c>
      <c r="J93" s="7">
        <v>0.01836304566843272</v>
      </c>
      <c r="K93" s="7">
        <f t="shared" si="15"/>
        <v>-0.02533740245392757</v>
      </c>
      <c r="L93" s="8">
        <v>-1.8239443637704618</v>
      </c>
      <c r="M93" s="6"/>
      <c r="N93" s="6"/>
      <c r="O93" s="7">
        <v>0.030172241313008108</v>
      </c>
      <c r="P93" s="7">
        <v>0.022190612047133573</v>
      </c>
      <c r="Q93" s="7">
        <f t="shared" si="11"/>
        <v>0.007981629265874535</v>
      </c>
      <c r="R93" s="8">
        <v>4.050690305729853</v>
      </c>
      <c r="S93" s="6"/>
      <c r="T93" s="6"/>
      <c r="U93" s="7"/>
      <c r="V93" s="7"/>
      <c r="W93" s="7"/>
      <c r="X93" s="6"/>
      <c r="Y93" s="6"/>
      <c r="Z93" s="6"/>
      <c r="AA93" s="7"/>
      <c r="AB93" s="7"/>
      <c r="AC93" s="7"/>
      <c r="AD93" s="6"/>
      <c r="AE93" s="6"/>
      <c r="AF93" s="6"/>
      <c r="AG93" s="7"/>
      <c r="AH93" s="7"/>
      <c r="AI93" s="7"/>
      <c r="AJ93" s="6"/>
      <c r="AK93" s="6"/>
      <c r="AL93" s="6"/>
    </row>
    <row r="94" spans="3:38" ht="13.5" customHeight="1">
      <c r="C94" s="5">
        <v>40389</v>
      </c>
      <c r="D94" s="6" t="s">
        <v>156</v>
      </c>
      <c r="E94" s="6" t="s">
        <v>27</v>
      </c>
      <c r="F94" s="6" t="s">
        <v>157</v>
      </c>
      <c r="G94" s="6" t="s">
        <v>158</v>
      </c>
      <c r="H94" s="6" t="s">
        <v>51</v>
      </c>
      <c r="I94" s="7">
        <v>-0.007456923402559323</v>
      </c>
      <c r="J94" s="7">
        <v>0.04079844749930328</v>
      </c>
      <c r="K94" s="7">
        <f t="shared" si="15"/>
        <v>-0.048255370901862604</v>
      </c>
      <c r="L94" s="8">
        <v>-1.8798512198956239</v>
      </c>
      <c r="M94" s="6"/>
      <c r="N94" s="6"/>
      <c r="O94" s="7">
        <v>-0.03662391616353944</v>
      </c>
      <c r="P94" s="7">
        <v>0.0034018446674404235</v>
      </c>
      <c r="Q94" s="7">
        <f t="shared" si="11"/>
        <v>-0.04002576083097986</v>
      </c>
      <c r="R94" s="8">
        <v>-6.510905417759816</v>
      </c>
      <c r="S94" s="6"/>
      <c r="T94" s="6"/>
      <c r="U94" s="7">
        <v>0.038266893714658856</v>
      </c>
      <c r="V94" s="7">
        <v>0.10014773039750469</v>
      </c>
      <c r="W94" s="7">
        <f aca="true" t="shared" si="16" ref="W94:W104">U94-V94</f>
        <v>-0.06188083668284583</v>
      </c>
      <c r="X94" s="8">
        <v>0.6069184847217439</v>
      </c>
      <c r="Y94" s="6"/>
      <c r="Z94" s="6"/>
      <c r="AA94" s="7">
        <v>0.054474414453137054</v>
      </c>
      <c r="AB94" s="7">
        <v>0.16340521007795994</v>
      </c>
      <c r="AC94" s="7">
        <f aca="true" t="shared" si="17" ref="AC94:AC104">AA94-AB94</f>
        <v>-0.10893079562482288</v>
      </c>
      <c r="AD94" s="8">
        <v>-2.050429527847781</v>
      </c>
      <c r="AE94" s="6"/>
      <c r="AF94" s="6"/>
      <c r="AG94" s="7">
        <v>0.08411897203676433</v>
      </c>
      <c r="AH94" s="7">
        <v>0.19690108321843636</v>
      </c>
      <c r="AI94" s="7">
        <f aca="true" t="shared" si="18" ref="AI94:AI104">AG94-AH94</f>
        <v>-0.11278211118167203</v>
      </c>
      <c r="AJ94" s="8">
        <v>-5.049182442787166</v>
      </c>
      <c r="AK94" s="10" t="s">
        <v>294</v>
      </c>
      <c r="AL94" s="6"/>
    </row>
    <row r="95" spans="3:38" ht="13.5" customHeight="1">
      <c r="C95" s="5">
        <v>40389</v>
      </c>
      <c r="D95" s="6" t="s">
        <v>159</v>
      </c>
      <c r="E95" s="6" t="s">
        <v>31</v>
      </c>
      <c r="F95" s="6" t="s">
        <v>154</v>
      </c>
      <c r="G95" s="6" t="s">
        <v>27</v>
      </c>
      <c r="H95" s="6" t="s">
        <v>131</v>
      </c>
      <c r="I95" s="7">
        <v>-0.010786056518554688</v>
      </c>
      <c r="J95" s="7">
        <v>-0.02125038607585239</v>
      </c>
      <c r="K95" s="7">
        <f t="shared" si="15"/>
        <v>0.010464329557297702</v>
      </c>
      <c r="L95" s="8">
        <v>-2.265541732989284</v>
      </c>
      <c r="M95" s="6"/>
      <c r="N95" s="6"/>
      <c r="O95" s="7">
        <v>0.00491178035736084</v>
      </c>
      <c r="P95" s="7">
        <v>0.005453524640108398</v>
      </c>
      <c r="Q95" s="7">
        <f t="shared" si="11"/>
        <v>-0.0005417442827475583</v>
      </c>
      <c r="R95" s="8">
        <v>0.056586655438090716</v>
      </c>
      <c r="S95" s="6"/>
      <c r="T95" s="6"/>
      <c r="U95" s="7">
        <v>0.09121990203857422</v>
      </c>
      <c r="V95" s="7">
        <v>0.10330780109568782</v>
      </c>
      <c r="W95" s="7">
        <f t="shared" si="16"/>
        <v>-0.012087899057113605</v>
      </c>
      <c r="X95" s="8">
        <v>5.362160049256492</v>
      </c>
      <c r="Y95" s="6"/>
      <c r="Z95" s="6"/>
      <c r="AA95" s="7">
        <v>0.1538684368133545</v>
      </c>
      <c r="AB95" s="7">
        <v>0.1030423643106364</v>
      </c>
      <c r="AC95" s="7">
        <f t="shared" si="17"/>
        <v>0.05082607250271809</v>
      </c>
      <c r="AD95" s="8">
        <v>2.6606135279505416</v>
      </c>
      <c r="AE95" s="6"/>
      <c r="AF95" s="6"/>
      <c r="AG95" s="7">
        <v>0.196610689163208</v>
      </c>
      <c r="AH95" s="7">
        <v>0.21513658348945675</v>
      </c>
      <c r="AI95" s="7">
        <f t="shared" si="18"/>
        <v>-0.018525894326248737</v>
      </c>
      <c r="AJ95" s="8">
        <v>-1.2207012917564786</v>
      </c>
      <c r="AK95" s="9" t="s">
        <v>293</v>
      </c>
      <c r="AL95" s="6"/>
    </row>
    <row r="96" spans="3:38" ht="13.5" customHeight="1">
      <c r="C96" s="5">
        <v>40389</v>
      </c>
      <c r="D96" s="6" t="s">
        <v>160</v>
      </c>
      <c r="E96" s="6" t="s">
        <v>27</v>
      </c>
      <c r="F96" s="6" t="s">
        <v>161</v>
      </c>
      <c r="G96" s="6" t="s">
        <v>27</v>
      </c>
      <c r="H96" s="6" t="s">
        <v>111</v>
      </c>
      <c r="I96" s="7">
        <v>-0.012624743275243877</v>
      </c>
      <c r="J96" s="7">
        <v>-0.010683257778538402</v>
      </c>
      <c r="K96" s="7">
        <f t="shared" si="15"/>
        <v>-0.001941485496705475</v>
      </c>
      <c r="L96" s="8">
        <v>-2.4785593606710012</v>
      </c>
      <c r="M96" s="6"/>
      <c r="N96" s="6"/>
      <c r="O96" s="7">
        <v>0.04611498329111119</v>
      </c>
      <c r="P96" s="7">
        <v>-0.0026444343097667966</v>
      </c>
      <c r="Q96" s="7">
        <f t="shared" si="11"/>
        <v>0.048759417600877986</v>
      </c>
      <c r="R96" s="8">
        <v>6.57150590138372</v>
      </c>
      <c r="S96" s="6"/>
      <c r="T96" s="6"/>
      <c r="U96" s="7">
        <v>0.13219627821582502</v>
      </c>
      <c r="V96" s="7">
        <v>0.09272968749052724</v>
      </c>
      <c r="W96" s="7">
        <f t="shared" si="16"/>
        <v>0.03946659072529779</v>
      </c>
      <c r="X96" s="8">
        <v>9.04188615603696</v>
      </c>
      <c r="Y96" s="6"/>
      <c r="Z96" s="6"/>
      <c r="AA96" s="7">
        <v>0.1752275691877787</v>
      </c>
      <c r="AB96" s="7">
        <v>0.1675953219350761</v>
      </c>
      <c r="AC96" s="7">
        <f t="shared" si="17"/>
        <v>0.0076322472527026175</v>
      </c>
      <c r="AD96" s="8">
        <v>3.6729862024936253</v>
      </c>
      <c r="AE96" s="6"/>
      <c r="AF96" s="6"/>
      <c r="AG96" s="7">
        <v>0.22358560088163437</v>
      </c>
      <c r="AH96" s="7">
        <v>0.22655307104986488</v>
      </c>
      <c r="AI96" s="7">
        <f t="shared" si="18"/>
        <v>-0.0029674701682305127</v>
      </c>
      <c r="AJ96" s="8">
        <v>-0.3026520015262424</v>
      </c>
      <c r="AK96" s="9" t="s">
        <v>29</v>
      </c>
      <c r="AL96" s="6"/>
    </row>
    <row r="97" spans="3:38" ht="13.5" customHeight="1">
      <c r="C97" s="5">
        <v>40389</v>
      </c>
      <c r="D97" s="6" t="s">
        <v>162</v>
      </c>
      <c r="E97" s="6" t="s">
        <v>25</v>
      </c>
      <c r="F97" s="6" t="s">
        <v>163</v>
      </c>
      <c r="G97" s="6" t="s">
        <v>27</v>
      </c>
      <c r="H97" s="6" t="s">
        <v>48</v>
      </c>
      <c r="I97" s="7">
        <v>-0.01439750129187456</v>
      </c>
      <c r="J97" s="7">
        <v>-0.052102884230526336</v>
      </c>
      <c r="K97" s="7">
        <f t="shared" si="15"/>
        <v>0.03770538293865178</v>
      </c>
      <c r="L97" s="8">
        <v>-2.683938937035811</v>
      </c>
      <c r="M97" s="6"/>
      <c r="N97" s="6"/>
      <c r="O97" s="7">
        <v>-0.016262673731340604</v>
      </c>
      <c r="P97" s="7">
        <v>-0.0637635021273043</v>
      </c>
      <c r="Q97" s="7">
        <f t="shared" si="11"/>
        <v>0.0475008283959637</v>
      </c>
      <c r="R97" s="8">
        <v>-3.291450599983035</v>
      </c>
      <c r="S97" s="6"/>
      <c r="T97" s="6"/>
      <c r="U97" s="7">
        <v>0.1562000390804219</v>
      </c>
      <c r="V97" s="7">
        <v>0.07080896247548885</v>
      </c>
      <c r="W97" s="7">
        <f t="shared" si="16"/>
        <v>0.08539107660493306</v>
      </c>
      <c r="X97" s="8">
        <v>11.197451722213344</v>
      </c>
      <c r="Y97" s="6"/>
      <c r="Z97" s="6"/>
      <c r="AA97" s="7">
        <v>0.12038673144084666</v>
      </c>
      <c r="AB97" s="7">
        <v>0.010954875529430419</v>
      </c>
      <c r="AC97" s="7">
        <f t="shared" si="17"/>
        <v>0.10943185591141624</v>
      </c>
      <c r="AD97" s="8">
        <v>1.0736593847749099</v>
      </c>
      <c r="AE97" s="6"/>
      <c r="AF97" s="6"/>
      <c r="AG97" s="7">
        <v>0.17799029688460322</v>
      </c>
      <c r="AH97" s="7">
        <v>0.08540338642154044</v>
      </c>
      <c r="AI97" s="7">
        <f t="shared" si="18"/>
        <v>0.09258691046306278</v>
      </c>
      <c r="AJ97" s="8">
        <v>-1.8544174682400012</v>
      </c>
      <c r="AK97" s="9" t="s">
        <v>297</v>
      </c>
      <c r="AL97" s="6"/>
    </row>
    <row r="98" spans="3:38" ht="13.5" customHeight="1">
      <c r="C98" s="5">
        <v>40389</v>
      </c>
      <c r="D98" s="6" t="s">
        <v>164</v>
      </c>
      <c r="E98" s="6" t="s">
        <v>27</v>
      </c>
      <c r="F98" s="6" t="s">
        <v>165</v>
      </c>
      <c r="G98" s="6" t="s">
        <v>27</v>
      </c>
      <c r="H98" s="6" t="s">
        <v>51</v>
      </c>
      <c r="I98" s="7">
        <v>-0.016178489493580805</v>
      </c>
      <c r="J98" s="7">
        <v>-0.03381013053538362</v>
      </c>
      <c r="K98" s="7">
        <f t="shared" si="15"/>
        <v>0.017631641041802815</v>
      </c>
      <c r="L98" s="8">
        <v>-2.8902720061550564</v>
      </c>
      <c r="M98" s="6"/>
      <c r="N98" s="6"/>
      <c r="O98" s="7">
        <v>0.11687688311461586</v>
      </c>
      <c r="P98" s="7">
        <v>0.11035983624748846</v>
      </c>
      <c r="Q98" s="7">
        <f t="shared" si="11"/>
        <v>0.006517046867127396</v>
      </c>
      <c r="R98" s="8">
        <v>17.760152176797583</v>
      </c>
      <c r="S98" s="6"/>
      <c r="T98" s="6"/>
      <c r="U98" s="7">
        <v>0.2754067420036417</v>
      </c>
      <c r="V98" s="7">
        <v>0.2828421814998725</v>
      </c>
      <c r="W98" s="7">
        <f t="shared" si="16"/>
        <v>-0.007435439496230822</v>
      </c>
      <c r="X98" s="8">
        <v>21.90235190548828</v>
      </c>
      <c r="Y98" s="6"/>
      <c r="Z98" s="6"/>
      <c r="AA98" s="7">
        <v>0.3031088560253301</v>
      </c>
      <c r="AB98" s="7">
        <v>0.3269496085895429</v>
      </c>
      <c r="AC98" s="7">
        <f t="shared" si="17"/>
        <v>-0.023840752564212808</v>
      </c>
      <c r="AD98" s="8">
        <v>9.734258641385612</v>
      </c>
      <c r="AE98" s="6"/>
      <c r="AF98" s="6"/>
      <c r="AG98" s="7">
        <v>0.4565143392302313</v>
      </c>
      <c r="AH98" s="7">
        <v>0.40609036831492884</v>
      </c>
      <c r="AI98" s="7">
        <f t="shared" si="18"/>
        <v>0.050423970915302485</v>
      </c>
      <c r="AJ98" s="8">
        <v>7.624716404616912</v>
      </c>
      <c r="AK98" s="9" t="s">
        <v>297</v>
      </c>
      <c r="AL98" s="6"/>
    </row>
    <row r="99" spans="3:38" ht="13.5" customHeight="1">
      <c r="C99" s="5">
        <v>40389</v>
      </c>
      <c r="D99" s="6" t="s">
        <v>166</v>
      </c>
      <c r="E99" s="6" t="s">
        <v>27</v>
      </c>
      <c r="F99" s="6" t="s">
        <v>129</v>
      </c>
      <c r="G99" s="6" t="s">
        <v>27</v>
      </c>
      <c r="H99" s="6" t="s">
        <v>28</v>
      </c>
      <c r="I99" s="7">
        <v>-0.017949931332327584</v>
      </c>
      <c r="J99" s="7">
        <v>-0.04288968354593592</v>
      </c>
      <c r="K99" s="7">
        <f t="shared" si="15"/>
        <v>0.024939752213608335</v>
      </c>
      <c r="L99" s="8">
        <v>-3.095499099183911</v>
      </c>
      <c r="M99" s="6"/>
      <c r="N99" s="6"/>
      <c r="O99" s="7">
        <v>0.04387886088427484</v>
      </c>
      <c r="P99" s="7">
        <v>0.005631891430414759</v>
      </c>
      <c r="Q99" s="7">
        <f t="shared" si="11"/>
        <v>0.03824696945386008</v>
      </c>
      <c r="R99" s="8">
        <v>6.217937346822268</v>
      </c>
      <c r="S99" s="6"/>
      <c r="T99" s="6"/>
      <c r="U99" s="7">
        <v>0.1745580695387856</v>
      </c>
      <c r="V99" s="7">
        <v>0.11806114515519317</v>
      </c>
      <c r="W99" s="7">
        <f t="shared" si="16"/>
        <v>0.05649692438359244</v>
      </c>
      <c r="X99" s="8">
        <v>12.846024149762844</v>
      </c>
      <c r="Y99" s="6"/>
      <c r="Z99" s="6"/>
      <c r="AA99" s="7">
        <v>0.2577047886856132</v>
      </c>
      <c r="AB99" s="7">
        <v>0.1444278300997348</v>
      </c>
      <c r="AC99" s="7">
        <f t="shared" si="17"/>
        <v>0.11327695858587838</v>
      </c>
      <c r="AD99" s="8">
        <v>7.582212561888312</v>
      </c>
      <c r="AE99" s="6"/>
      <c r="AF99" s="6"/>
      <c r="AG99" s="7">
        <v>0.32678013238095094</v>
      </c>
      <c r="AH99" s="7">
        <v>0.18992411203427295</v>
      </c>
      <c r="AI99" s="7">
        <f t="shared" si="18"/>
        <v>0.136856020346678</v>
      </c>
      <c r="AJ99" s="8">
        <v>3.2094138538691137</v>
      </c>
      <c r="AK99" s="9" t="s">
        <v>297</v>
      </c>
      <c r="AL99" s="6"/>
    </row>
    <row r="100" spans="3:38" ht="13.5" customHeight="1">
      <c r="C100" s="5">
        <v>40389</v>
      </c>
      <c r="D100" s="6" t="s">
        <v>167</v>
      </c>
      <c r="E100" s="6" t="s">
        <v>25</v>
      </c>
      <c r="F100" s="6" t="s">
        <v>98</v>
      </c>
      <c r="G100" s="6" t="s">
        <v>27</v>
      </c>
      <c r="H100" s="6" t="s">
        <v>48</v>
      </c>
      <c r="I100" s="7">
        <v>-0.019957881095608365</v>
      </c>
      <c r="J100" s="7">
        <v>-0.016680985824621075</v>
      </c>
      <c r="K100" s="7">
        <f t="shared" si="15"/>
        <v>-0.00327689527098729</v>
      </c>
      <c r="L100" s="8">
        <v>-3.328126377061478</v>
      </c>
      <c r="M100" s="6"/>
      <c r="N100" s="6"/>
      <c r="O100" s="7">
        <v>0.004859294395129554</v>
      </c>
      <c r="P100" s="7">
        <v>0.00996955180631165</v>
      </c>
      <c r="Q100" s="7">
        <f t="shared" si="11"/>
        <v>-0.005110257411182095</v>
      </c>
      <c r="R100" s="8">
        <v>0.04828774221932264</v>
      </c>
      <c r="S100" s="6"/>
      <c r="T100" s="6"/>
      <c r="U100" s="7">
        <v>0.10169826477711652</v>
      </c>
      <c r="V100" s="7">
        <v>0.115907307759888</v>
      </c>
      <c r="W100" s="7">
        <f t="shared" si="16"/>
        <v>-0.01420904298277148</v>
      </c>
      <c r="X100" s="8">
        <v>6.3031291764077615</v>
      </c>
      <c r="Y100" s="6"/>
      <c r="Z100" s="6"/>
      <c r="AA100" s="7">
        <v>0.1128186599126384</v>
      </c>
      <c r="AB100" s="7">
        <v>0.15267780432575018</v>
      </c>
      <c r="AC100" s="7">
        <f t="shared" si="17"/>
        <v>-0.03985914441311178</v>
      </c>
      <c r="AD100" s="8">
        <v>0.7149505814473063</v>
      </c>
      <c r="AE100" s="6"/>
      <c r="AF100" s="6"/>
      <c r="AG100" s="7">
        <v>0.20952772442259682</v>
      </c>
      <c r="AH100" s="7">
        <v>0.24006064328046417</v>
      </c>
      <c r="AI100" s="7">
        <f t="shared" si="18"/>
        <v>-0.030532918857867353</v>
      </c>
      <c r="AJ100" s="8">
        <v>-0.7810900272028167</v>
      </c>
      <c r="AK100" s="9" t="s">
        <v>301</v>
      </c>
      <c r="AL100" s="6"/>
    </row>
    <row r="101" spans="3:38" ht="13.5" customHeight="1">
      <c r="C101" s="5">
        <v>40389</v>
      </c>
      <c r="D101" s="6" t="s">
        <v>168</v>
      </c>
      <c r="E101" s="6" t="s">
        <v>27</v>
      </c>
      <c r="F101" s="6" t="s">
        <v>165</v>
      </c>
      <c r="G101" s="6" t="s">
        <v>27</v>
      </c>
      <c r="H101" s="6" t="s">
        <v>28</v>
      </c>
      <c r="I101" s="7">
        <v>-0.02070186614655345</v>
      </c>
      <c r="J101" s="7">
        <v>-0.03381013053538362</v>
      </c>
      <c r="K101" s="7">
        <f t="shared" si="15"/>
        <v>0.01310826438883017</v>
      </c>
      <c r="L101" s="8">
        <v>-3.4143193786733192</v>
      </c>
      <c r="M101" s="6"/>
      <c r="N101" s="6"/>
      <c r="O101" s="7">
        <v>0.15828048115233528</v>
      </c>
      <c r="P101" s="7">
        <v>0.11035983624748846</v>
      </c>
      <c r="Q101" s="7">
        <f t="shared" si="11"/>
        <v>0.04792064490484682</v>
      </c>
      <c r="R101" s="8">
        <v>24.306757258471578</v>
      </c>
      <c r="S101" s="6"/>
      <c r="T101" s="6"/>
      <c r="U101" s="7">
        <v>0.31558194657421557</v>
      </c>
      <c r="V101" s="7">
        <v>0.2828421814998725</v>
      </c>
      <c r="W101" s="7">
        <f t="shared" si="16"/>
        <v>0.032739765074343063</v>
      </c>
      <c r="X101" s="8">
        <v>25.510131872757825</v>
      </c>
      <c r="Y101" s="6"/>
      <c r="Z101" s="6"/>
      <c r="AA101" s="7">
        <v>0.3078456381016812</v>
      </c>
      <c r="AB101" s="7">
        <v>0.3269496085895429</v>
      </c>
      <c r="AC101" s="7">
        <f t="shared" si="17"/>
        <v>-0.01910397048786172</v>
      </c>
      <c r="AD101" s="8">
        <v>9.958770979026504</v>
      </c>
      <c r="AE101" s="6"/>
      <c r="AF101" s="6"/>
      <c r="AG101" s="7">
        <v>0.44502987858063525</v>
      </c>
      <c r="AH101" s="7">
        <v>0.40609036831492884</v>
      </c>
      <c r="AI101" s="7">
        <f t="shared" si="18"/>
        <v>0.03893951026570641</v>
      </c>
      <c r="AJ101" s="8">
        <v>7.233860595408213</v>
      </c>
      <c r="AK101" s="9" t="s">
        <v>295</v>
      </c>
      <c r="AL101" s="6"/>
    </row>
    <row r="102" spans="3:38" ht="13.5" customHeight="1">
      <c r="C102" s="5">
        <v>40389</v>
      </c>
      <c r="D102" s="6" t="s">
        <v>169</v>
      </c>
      <c r="E102" s="6" t="s">
        <v>25</v>
      </c>
      <c r="F102" s="6" t="s">
        <v>98</v>
      </c>
      <c r="G102" s="6" t="s">
        <v>27</v>
      </c>
      <c r="H102" s="6" t="s">
        <v>43</v>
      </c>
      <c r="I102" s="7">
        <v>-0.021667866964640403</v>
      </c>
      <c r="J102" s="7">
        <v>-0.016680985824621075</v>
      </c>
      <c r="K102" s="7">
        <f t="shared" si="15"/>
        <v>-0.004986881140019328</v>
      </c>
      <c r="L102" s="8">
        <v>-3.5262336032463004</v>
      </c>
      <c r="M102" s="6"/>
      <c r="N102" s="6"/>
      <c r="O102" s="7">
        <v>-0.01886224595640773</v>
      </c>
      <c r="P102" s="7">
        <v>0.00996955180631165</v>
      </c>
      <c r="Q102" s="7">
        <f t="shared" si="11"/>
        <v>-0.02883179776271938</v>
      </c>
      <c r="R102" s="8">
        <v>-3.7024866824824096</v>
      </c>
      <c r="S102" s="6"/>
      <c r="T102" s="6"/>
      <c r="U102" s="7">
        <v>0.09376109739118887</v>
      </c>
      <c r="V102" s="7">
        <v>0.115907307759888</v>
      </c>
      <c r="W102" s="7">
        <f t="shared" si="16"/>
        <v>-0.022146210368699126</v>
      </c>
      <c r="X102" s="8">
        <v>5.590362339302747</v>
      </c>
      <c r="Y102" s="6"/>
      <c r="Z102" s="6"/>
      <c r="AA102" s="7">
        <v>0.10505794036752092</v>
      </c>
      <c r="AB102" s="7">
        <v>0.15267780432575018</v>
      </c>
      <c r="AC102" s="7">
        <f t="shared" si="17"/>
        <v>-0.04761986395822926</v>
      </c>
      <c r="AD102" s="8">
        <v>0.3471107148955568</v>
      </c>
      <c r="AE102" s="6"/>
      <c r="AF102" s="6"/>
      <c r="AG102" s="7">
        <v>0.22665880768243452</v>
      </c>
      <c r="AH102" s="7">
        <v>0.24006064328046417</v>
      </c>
      <c r="AI102" s="7">
        <f t="shared" si="18"/>
        <v>-0.013401835598029654</v>
      </c>
      <c r="AJ102" s="8">
        <v>-0.19806017369541884</v>
      </c>
      <c r="AK102" s="9" t="s">
        <v>299</v>
      </c>
      <c r="AL102" s="6"/>
    </row>
    <row r="103" spans="3:38" ht="13.5" customHeight="1">
      <c r="C103" s="5">
        <v>40389</v>
      </c>
      <c r="D103" s="6" t="s">
        <v>170</v>
      </c>
      <c r="E103" s="6" t="s">
        <v>31</v>
      </c>
      <c r="F103" s="6" t="s">
        <v>134</v>
      </c>
      <c r="G103" s="6" t="s">
        <v>27</v>
      </c>
      <c r="H103" s="6" t="s">
        <v>131</v>
      </c>
      <c r="I103" s="7">
        <v>-0.02217257022857666</v>
      </c>
      <c r="J103" s="7">
        <v>0.01836304566843272</v>
      </c>
      <c r="K103" s="7">
        <f t="shared" si="15"/>
        <v>-0.04053561589700938</v>
      </c>
      <c r="L103" s="8">
        <v>-3.5847050593416867</v>
      </c>
      <c r="M103" s="6"/>
      <c r="N103" s="6"/>
      <c r="O103" s="7">
        <v>0.003899097442626953</v>
      </c>
      <c r="P103" s="7">
        <v>0.022190612047133573</v>
      </c>
      <c r="Q103" s="7">
        <f t="shared" si="11"/>
        <v>-0.01829151460450662</v>
      </c>
      <c r="R103" s="8">
        <v>-0.10353554238832885</v>
      </c>
      <c r="S103" s="6"/>
      <c r="T103" s="6"/>
      <c r="U103" s="7">
        <v>0.0877913236618042</v>
      </c>
      <c r="V103" s="7">
        <v>0.14080535044504305</v>
      </c>
      <c r="W103" s="7">
        <f t="shared" si="16"/>
        <v>-0.053014026783238855</v>
      </c>
      <c r="X103" s="8">
        <v>5.054269734418259</v>
      </c>
      <c r="Y103" s="6"/>
      <c r="Z103" s="6"/>
      <c r="AA103" s="7">
        <v>0.05865275859832764</v>
      </c>
      <c r="AB103" s="7">
        <v>0.1566626945523335</v>
      </c>
      <c r="AC103" s="7">
        <f t="shared" si="17"/>
        <v>-0.09800993595400587</v>
      </c>
      <c r="AD103" s="8">
        <v>-1.8523858356567473</v>
      </c>
      <c r="AE103" s="6"/>
      <c r="AF103" s="6"/>
      <c r="AG103" s="7">
        <v>0.21439969539642334</v>
      </c>
      <c r="AH103" s="7">
        <v>0.32953753536851704</v>
      </c>
      <c r="AI103" s="7">
        <f t="shared" si="18"/>
        <v>-0.1151378399720937</v>
      </c>
      <c r="AJ103" s="8">
        <v>-0.6152800500940323</v>
      </c>
      <c r="AK103" s="10" t="s">
        <v>294</v>
      </c>
      <c r="AL103" s="6"/>
    </row>
    <row r="104" spans="3:38" ht="13.5" customHeight="1">
      <c r="C104" s="5">
        <v>40389</v>
      </c>
      <c r="D104" s="6" t="s">
        <v>171</v>
      </c>
      <c r="E104" s="6" t="s">
        <v>27</v>
      </c>
      <c r="F104" s="6" t="s">
        <v>98</v>
      </c>
      <c r="G104" s="6" t="s">
        <v>27</v>
      </c>
      <c r="H104" s="6" t="s">
        <v>35</v>
      </c>
      <c r="I104" s="7">
        <v>-0.025051204650557657</v>
      </c>
      <c r="J104" s="7">
        <v>-0.016680985824621075</v>
      </c>
      <c r="K104" s="7">
        <f t="shared" si="15"/>
        <v>-0.008370218825936582</v>
      </c>
      <c r="L104" s="8">
        <v>-3.9182038857744574</v>
      </c>
      <c r="M104" s="6"/>
      <c r="N104" s="6"/>
      <c r="O104" s="7">
        <v>-0.004504818541261613</v>
      </c>
      <c r="P104" s="7">
        <v>0.00996955180631165</v>
      </c>
      <c r="Q104" s="7">
        <f t="shared" si="11"/>
        <v>-0.014474370347573262</v>
      </c>
      <c r="R104" s="8">
        <v>-1.4323359774607738</v>
      </c>
      <c r="S104" s="6"/>
      <c r="T104" s="6"/>
      <c r="U104" s="7">
        <v>0.09522763148106028</v>
      </c>
      <c r="V104" s="7">
        <v>0.115907307759888</v>
      </c>
      <c r="W104" s="7">
        <f t="shared" si="16"/>
        <v>-0.02067967627882772</v>
      </c>
      <c r="X104" s="8">
        <v>5.722058801518928</v>
      </c>
      <c r="Y104" s="6"/>
      <c r="Z104" s="6"/>
      <c r="AA104" s="7">
        <v>0.10452913412631437</v>
      </c>
      <c r="AB104" s="7">
        <v>0.15267780432575018</v>
      </c>
      <c r="AC104" s="7">
        <f t="shared" si="17"/>
        <v>-0.048148670199435806</v>
      </c>
      <c r="AD104" s="8">
        <v>0.32204654190666027</v>
      </c>
      <c r="AE104" s="6"/>
      <c r="AF104" s="6"/>
      <c r="AG104" s="7">
        <v>0.23000805887804798</v>
      </c>
      <c r="AH104" s="7">
        <v>0.24006064328046417</v>
      </c>
      <c r="AI104" s="7">
        <f t="shared" si="18"/>
        <v>-0.010052584402416187</v>
      </c>
      <c r="AJ104" s="8">
        <v>-0.08407360295030131</v>
      </c>
      <c r="AK104" s="9" t="s">
        <v>299</v>
      </c>
      <c r="AL104" s="6"/>
    </row>
    <row r="105" spans="3:38" ht="13.5" customHeight="1">
      <c r="C105" s="5">
        <v>40389</v>
      </c>
      <c r="D105" s="6" t="s">
        <v>172</v>
      </c>
      <c r="E105" s="6" t="s">
        <v>27</v>
      </c>
      <c r="F105" s="6" t="s">
        <v>154</v>
      </c>
      <c r="G105" s="6" t="s">
        <v>27</v>
      </c>
      <c r="H105" s="6" t="s">
        <v>28</v>
      </c>
      <c r="I105" s="7">
        <v>-0.025416890730978525</v>
      </c>
      <c r="J105" s="7">
        <v>-0.02125038607585239</v>
      </c>
      <c r="K105" s="7">
        <f t="shared" si="15"/>
        <v>-0.004166504655126135</v>
      </c>
      <c r="L105" s="8">
        <v>-3.9605697651413942</v>
      </c>
      <c r="M105" s="6"/>
      <c r="N105" s="6"/>
      <c r="O105" s="7">
        <v>0.0035712160879177723</v>
      </c>
      <c r="P105" s="7">
        <v>0.005453524640108398</v>
      </c>
      <c r="Q105" s="7">
        <f t="shared" si="11"/>
        <v>-0.0018823085521906258</v>
      </c>
      <c r="R105" s="8">
        <v>-0.15537909813364692</v>
      </c>
      <c r="S105" s="6"/>
      <c r="T105" s="6"/>
      <c r="U105" s="7"/>
      <c r="V105" s="7"/>
      <c r="W105" s="7"/>
      <c r="X105" s="6"/>
      <c r="Y105" s="6"/>
      <c r="Z105" s="6"/>
      <c r="AA105" s="7"/>
      <c r="AB105" s="7"/>
      <c r="AC105" s="7"/>
      <c r="AD105" s="6"/>
      <c r="AE105" s="6"/>
      <c r="AF105" s="6"/>
      <c r="AG105" s="7"/>
      <c r="AH105" s="7"/>
      <c r="AI105" s="7"/>
      <c r="AJ105" s="6"/>
      <c r="AK105" s="6"/>
      <c r="AL105" s="6"/>
    </row>
    <row r="106" spans="3:38" ht="13.5" customHeight="1">
      <c r="C106" s="5">
        <v>40389</v>
      </c>
      <c r="D106" s="6" t="s">
        <v>173</v>
      </c>
      <c r="E106" s="6" t="s">
        <v>25</v>
      </c>
      <c r="F106" s="6" t="s">
        <v>154</v>
      </c>
      <c r="G106" s="6" t="s">
        <v>27</v>
      </c>
      <c r="H106" s="6" t="s">
        <v>43</v>
      </c>
      <c r="I106" s="7">
        <v>-0.025436288232876136</v>
      </c>
      <c r="J106" s="7">
        <v>-0.02125038607585239</v>
      </c>
      <c r="K106" s="7">
        <f t="shared" si="15"/>
        <v>-0.0041859021570237465</v>
      </c>
      <c r="L106" s="8">
        <v>-3.9628170265752125</v>
      </c>
      <c r="M106" s="6"/>
      <c r="N106" s="6"/>
      <c r="O106" s="7">
        <v>-0.013635193298884296</v>
      </c>
      <c r="P106" s="7">
        <v>0.005453524640108398</v>
      </c>
      <c r="Q106" s="7">
        <f t="shared" si="11"/>
        <v>-0.019088717938992694</v>
      </c>
      <c r="R106" s="8">
        <v>-2.876001760598424</v>
      </c>
      <c r="S106" s="6"/>
      <c r="T106" s="6"/>
      <c r="U106" s="7">
        <v>0.08271582677418254</v>
      </c>
      <c r="V106" s="7">
        <v>0.10330780109568782</v>
      </c>
      <c r="W106" s="7">
        <f aca="true" t="shared" si="19" ref="W106:W129">U106-V106</f>
        <v>-0.02059197432150528</v>
      </c>
      <c r="X106" s="8">
        <v>4.598484227142652</v>
      </c>
      <c r="Y106" s="6"/>
      <c r="Z106" s="6"/>
      <c r="AA106" s="7">
        <v>0.070026611475563</v>
      </c>
      <c r="AB106" s="7">
        <v>0.1030423643106364</v>
      </c>
      <c r="AC106" s="7">
        <f aca="true" t="shared" si="20" ref="AC106:AC129">AA106-AB106</f>
        <v>-0.03301575283507341</v>
      </c>
      <c r="AD106" s="8">
        <v>-1.3132919410482717</v>
      </c>
      <c r="AE106" s="6"/>
      <c r="AF106" s="6"/>
      <c r="AG106" s="7">
        <v>0.23705488484484105</v>
      </c>
      <c r="AH106" s="7">
        <v>0.21513658348945675</v>
      </c>
      <c r="AI106" s="7">
        <f aca="true" t="shared" si="21" ref="AI106:AI129">AG106-AH106</f>
        <v>0.021918301355384306</v>
      </c>
      <c r="AJ106" s="8">
        <v>0.155754191287528</v>
      </c>
      <c r="AK106" s="9" t="s">
        <v>296</v>
      </c>
      <c r="AL106" s="6"/>
    </row>
    <row r="107" spans="3:38" ht="13.5" customHeight="1">
      <c r="C107" s="5">
        <v>40389</v>
      </c>
      <c r="D107" s="6" t="s">
        <v>174</v>
      </c>
      <c r="E107" s="6" t="s">
        <v>27</v>
      </c>
      <c r="F107" s="6" t="s">
        <v>154</v>
      </c>
      <c r="G107" s="6" t="s">
        <v>27</v>
      </c>
      <c r="H107" s="6" t="s">
        <v>28</v>
      </c>
      <c r="I107" s="7">
        <v>-0.025693428802219587</v>
      </c>
      <c r="J107" s="7">
        <v>-0.02125038607585239</v>
      </c>
      <c r="K107" s="7">
        <f t="shared" si="15"/>
        <v>-0.004443042726367197</v>
      </c>
      <c r="L107" s="8">
        <v>-3.9926075680380215</v>
      </c>
      <c r="M107" s="6"/>
      <c r="N107" s="6"/>
      <c r="O107" s="7">
        <v>0.011426573933803308</v>
      </c>
      <c r="P107" s="7">
        <v>0.005453524640108398</v>
      </c>
      <c r="Q107" s="7">
        <f t="shared" si="11"/>
        <v>0.00597304929369491</v>
      </c>
      <c r="R107" s="8">
        <v>1.0866850709125302</v>
      </c>
      <c r="S107" s="6"/>
      <c r="T107" s="6"/>
      <c r="U107" s="7">
        <v>0.09639598080321554</v>
      </c>
      <c r="V107" s="7">
        <v>0.10330780109568782</v>
      </c>
      <c r="W107" s="7">
        <f t="shared" si="19"/>
        <v>-0.006911820292472282</v>
      </c>
      <c r="X107" s="8">
        <v>5.826977925747407</v>
      </c>
      <c r="Y107" s="6"/>
      <c r="Z107" s="6"/>
      <c r="AA107" s="7">
        <v>0.06592685137656895</v>
      </c>
      <c r="AB107" s="7">
        <v>0.1030423643106364</v>
      </c>
      <c r="AC107" s="7">
        <f t="shared" si="20"/>
        <v>-0.03711551293406745</v>
      </c>
      <c r="AD107" s="8">
        <v>-1.507610934144335</v>
      </c>
      <c r="AE107" s="6"/>
      <c r="AF107" s="6"/>
      <c r="AG107" s="7">
        <v>0.1971992146327799</v>
      </c>
      <c r="AH107" s="7">
        <v>0.21513658348945675</v>
      </c>
      <c r="AI107" s="7">
        <f t="shared" si="21"/>
        <v>-0.01793736885667685</v>
      </c>
      <c r="AJ107" s="8">
        <v>-1.2006717400284632</v>
      </c>
      <c r="AK107" s="9" t="s">
        <v>293</v>
      </c>
      <c r="AL107" s="6"/>
    </row>
    <row r="108" spans="3:38" ht="13.5" customHeight="1">
      <c r="C108" s="5">
        <v>40389</v>
      </c>
      <c r="D108" s="6" t="s">
        <v>175</v>
      </c>
      <c r="E108" s="6" t="s">
        <v>27</v>
      </c>
      <c r="F108" s="6" t="s">
        <v>98</v>
      </c>
      <c r="G108" s="6" t="s">
        <v>27</v>
      </c>
      <c r="H108" s="6" t="s">
        <v>51</v>
      </c>
      <c r="I108" s="7">
        <v>-0.026008184858621775</v>
      </c>
      <c r="J108" s="7">
        <v>-0.016680985824621075</v>
      </c>
      <c r="K108" s="7">
        <f t="shared" si="15"/>
        <v>-0.0093271990340007</v>
      </c>
      <c r="L108" s="8">
        <v>-4.029073044383747</v>
      </c>
      <c r="M108" s="6"/>
      <c r="N108" s="6"/>
      <c r="O108" s="7">
        <v>0.0012678084790953559</v>
      </c>
      <c r="P108" s="7">
        <v>0.00996955180631165</v>
      </c>
      <c r="Q108" s="7">
        <f t="shared" si="11"/>
        <v>-0.008701743327216294</v>
      </c>
      <c r="R108" s="8">
        <v>-0.5195865745791899</v>
      </c>
      <c r="S108" s="6"/>
      <c r="T108" s="6"/>
      <c r="U108" s="7">
        <v>0.13199999140053076</v>
      </c>
      <c r="V108" s="7">
        <v>0.115907307759888</v>
      </c>
      <c r="W108" s="7">
        <f t="shared" si="19"/>
        <v>0.016092683640642758</v>
      </c>
      <c r="X108" s="8">
        <v>9.02425937236212</v>
      </c>
      <c r="Y108" s="6"/>
      <c r="Z108" s="6"/>
      <c r="AA108" s="7">
        <v>0.24095021446821985</v>
      </c>
      <c r="AB108" s="7">
        <v>0.15267780432575018</v>
      </c>
      <c r="AC108" s="7">
        <f t="shared" si="20"/>
        <v>0.08827241014246967</v>
      </c>
      <c r="AD108" s="8">
        <v>6.788085121973971</v>
      </c>
      <c r="AE108" s="6"/>
      <c r="AF108" s="6"/>
      <c r="AG108" s="7">
        <v>0.34282812780087735</v>
      </c>
      <c r="AH108" s="7">
        <v>0.24006064328046417</v>
      </c>
      <c r="AI108" s="7">
        <f t="shared" si="21"/>
        <v>0.10276748452041318</v>
      </c>
      <c r="AJ108" s="8">
        <v>3.755582492293893</v>
      </c>
      <c r="AK108" s="9" t="s">
        <v>297</v>
      </c>
      <c r="AL108" s="6"/>
    </row>
    <row r="109" spans="3:38" ht="13.5" customHeight="1">
      <c r="C109" s="5">
        <v>40389</v>
      </c>
      <c r="D109" s="6" t="s">
        <v>176</v>
      </c>
      <c r="E109" s="6" t="s">
        <v>25</v>
      </c>
      <c r="F109" s="6" t="s">
        <v>129</v>
      </c>
      <c r="G109" s="6" t="s">
        <v>27</v>
      </c>
      <c r="H109" s="6" t="s">
        <v>43</v>
      </c>
      <c r="I109" s="7">
        <v>-0.026246383742353663</v>
      </c>
      <c r="J109" s="7">
        <v>-0.04288968354593592</v>
      </c>
      <c r="K109" s="7">
        <f t="shared" si="15"/>
        <v>0.016643299803582257</v>
      </c>
      <c r="L109" s="8">
        <v>-4.056669132159113</v>
      </c>
      <c r="M109" s="6"/>
      <c r="N109" s="6"/>
      <c r="O109" s="7">
        <v>-0.026004181639400326</v>
      </c>
      <c r="P109" s="7">
        <v>0.005631891430414759</v>
      </c>
      <c r="Q109" s="7">
        <f t="shared" si="11"/>
        <v>-0.031636073069815085</v>
      </c>
      <c r="R109" s="8">
        <v>-4.83174681085756</v>
      </c>
      <c r="S109" s="6"/>
      <c r="T109" s="6"/>
      <c r="U109" s="7">
        <v>0.09502514716098176</v>
      </c>
      <c r="V109" s="7">
        <v>0.11806114515519317</v>
      </c>
      <c r="W109" s="7">
        <f t="shared" si="19"/>
        <v>-0.02303599799421141</v>
      </c>
      <c r="X109" s="8">
        <v>5.703875474726347</v>
      </c>
      <c r="Y109" s="6"/>
      <c r="Z109" s="6"/>
      <c r="AA109" s="7">
        <v>0.08513974137514779</v>
      </c>
      <c r="AB109" s="7">
        <v>0.1444278300997348</v>
      </c>
      <c r="AC109" s="7">
        <f t="shared" si="20"/>
        <v>-0.05928808872458702</v>
      </c>
      <c r="AD109" s="8">
        <v>-0.5969651039394623</v>
      </c>
      <c r="AE109" s="6"/>
      <c r="AF109" s="6"/>
      <c r="AG109" s="7">
        <v>0.11385112091324867</v>
      </c>
      <c r="AH109" s="7">
        <v>0.18992411203427295</v>
      </c>
      <c r="AI109" s="7">
        <f t="shared" si="21"/>
        <v>-0.07607299112102428</v>
      </c>
      <c r="AJ109" s="8">
        <v>-4.0372948615414135</v>
      </c>
      <c r="AK109" s="10" t="s">
        <v>294</v>
      </c>
      <c r="AL109" s="6"/>
    </row>
    <row r="110" spans="3:38" ht="13.5" customHeight="1">
      <c r="C110" s="5">
        <v>40389</v>
      </c>
      <c r="D110" s="6" t="s">
        <v>177</v>
      </c>
      <c r="E110" s="6" t="s">
        <v>25</v>
      </c>
      <c r="F110" s="6" t="s">
        <v>98</v>
      </c>
      <c r="G110" s="6" t="s">
        <v>27</v>
      </c>
      <c r="H110" s="6" t="s">
        <v>48</v>
      </c>
      <c r="I110" s="7">
        <v>-0.02632686080684765</v>
      </c>
      <c r="J110" s="7">
        <v>-0.016680985824621075</v>
      </c>
      <c r="K110" s="7">
        <f t="shared" si="15"/>
        <v>-0.009645874982226577</v>
      </c>
      <c r="L110" s="8">
        <v>-4.065992652491727</v>
      </c>
      <c r="M110" s="6"/>
      <c r="N110" s="6"/>
      <c r="O110" s="7">
        <v>0.02630822485008144</v>
      </c>
      <c r="P110" s="7">
        <v>0.00996955180631165</v>
      </c>
      <c r="Q110" s="7">
        <f t="shared" si="11"/>
        <v>0.01633867304376979</v>
      </c>
      <c r="R110" s="8">
        <v>3.439724326666333</v>
      </c>
      <c r="S110" s="6"/>
      <c r="T110" s="6"/>
      <c r="U110" s="7">
        <v>0.10895946204180551</v>
      </c>
      <c r="V110" s="7">
        <v>0.115907307759888</v>
      </c>
      <c r="W110" s="7">
        <f t="shared" si="19"/>
        <v>-0.00694784571808249</v>
      </c>
      <c r="X110" s="8">
        <v>6.955193112607979</v>
      </c>
      <c r="Y110" s="6"/>
      <c r="Z110" s="6"/>
      <c r="AA110" s="7">
        <v>0.14227491374155776</v>
      </c>
      <c r="AB110" s="7">
        <v>0.15267780432575018</v>
      </c>
      <c r="AC110" s="7">
        <f t="shared" si="20"/>
        <v>-0.010402890584192415</v>
      </c>
      <c r="AD110" s="8">
        <v>2.1111077824069717</v>
      </c>
      <c r="AE110" s="6"/>
      <c r="AF110" s="6"/>
      <c r="AG110" s="7">
        <v>0.24310891400719092</v>
      </c>
      <c r="AH110" s="7">
        <v>0.24006064328046417</v>
      </c>
      <c r="AI110" s="7">
        <f t="shared" si="21"/>
        <v>0.003048270726726754</v>
      </c>
      <c r="AJ110" s="8">
        <v>0.3617936858202153</v>
      </c>
      <c r="AK110" s="9" t="s">
        <v>29</v>
      </c>
      <c r="AL110" s="6"/>
    </row>
    <row r="111" spans="3:38" ht="13.5" customHeight="1">
      <c r="C111" s="5">
        <v>40389</v>
      </c>
      <c r="D111" s="6" t="s">
        <v>178</v>
      </c>
      <c r="E111" s="6" t="s">
        <v>25</v>
      </c>
      <c r="F111" s="6" t="s">
        <v>142</v>
      </c>
      <c r="G111" s="6" t="s">
        <v>27</v>
      </c>
      <c r="H111" s="6" t="s">
        <v>111</v>
      </c>
      <c r="I111" s="7">
        <v>-0.027043620672789204</v>
      </c>
      <c r="J111" s="7">
        <v>0.011834922083683308</v>
      </c>
      <c r="K111" s="7">
        <f t="shared" si="15"/>
        <v>-0.03887854275647251</v>
      </c>
      <c r="L111" s="8">
        <v>-4.149031531030918</v>
      </c>
      <c r="M111" s="6"/>
      <c r="N111" s="6"/>
      <c r="O111" s="7">
        <v>-0.037342659188978056</v>
      </c>
      <c r="P111" s="7">
        <v>-0.03000237174614573</v>
      </c>
      <c r="Q111" s="7">
        <f t="shared" si="11"/>
        <v>-0.007340287442832327</v>
      </c>
      <c r="R111" s="8">
        <v>-6.6245507762735265</v>
      </c>
      <c r="S111" s="6"/>
      <c r="T111" s="6"/>
      <c r="U111" s="7">
        <v>0.05398266094801962</v>
      </c>
      <c r="V111" s="7">
        <v>0.014539998414293986</v>
      </c>
      <c r="W111" s="7">
        <f t="shared" si="19"/>
        <v>0.039442662533725636</v>
      </c>
      <c r="X111" s="8">
        <v>2.018212610061905</v>
      </c>
      <c r="Y111" s="6"/>
      <c r="Z111" s="6"/>
      <c r="AA111" s="7">
        <v>0.12146059557823374</v>
      </c>
      <c r="AB111" s="7">
        <v>0.11040502487702697</v>
      </c>
      <c r="AC111" s="7">
        <f t="shared" si="20"/>
        <v>0.011055570701206774</v>
      </c>
      <c r="AD111" s="8">
        <v>1.1245580210024855</v>
      </c>
      <c r="AE111" s="6"/>
      <c r="AF111" s="6"/>
      <c r="AG111" s="7">
        <v>0.336975725177342</v>
      </c>
      <c r="AH111" s="7">
        <v>0.3576156749550159</v>
      </c>
      <c r="AI111" s="7">
        <f t="shared" si="21"/>
        <v>-0.020639949777673916</v>
      </c>
      <c r="AJ111" s="8">
        <v>3.556405044346656</v>
      </c>
      <c r="AK111" s="9" t="s">
        <v>293</v>
      </c>
      <c r="AL111" s="6"/>
    </row>
    <row r="112" spans="3:38" ht="13.5" customHeight="1">
      <c r="C112" s="5">
        <v>40389</v>
      </c>
      <c r="D112" s="6" t="s">
        <v>179</v>
      </c>
      <c r="E112" s="6" t="s">
        <v>27</v>
      </c>
      <c r="F112" s="6" t="s">
        <v>129</v>
      </c>
      <c r="G112" s="6" t="s">
        <v>27</v>
      </c>
      <c r="H112" s="6" t="s">
        <v>28</v>
      </c>
      <c r="I112" s="7">
        <v>-0.028672914997851295</v>
      </c>
      <c r="J112" s="7">
        <v>-0.04288968354593592</v>
      </c>
      <c r="K112" s="7">
        <f t="shared" si="15"/>
        <v>0.014216768548084624</v>
      </c>
      <c r="L112" s="8">
        <v>-4.337790388763137</v>
      </c>
      <c r="M112" s="6"/>
      <c r="N112" s="6"/>
      <c r="O112" s="7">
        <v>0.002065647495663958</v>
      </c>
      <c r="P112" s="7">
        <v>0.005631891430414759</v>
      </c>
      <c r="Q112" s="7">
        <f t="shared" si="11"/>
        <v>-0.0035662439347508013</v>
      </c>
      <c r="R112" s="8">
        <v>-0.3934348098106444</v>
      </c>
      <c r="S112" s="6"/>
      <c r="T112" s="6"/>
      <c r="U112" s="7">
        <v>0.09965599725449392</v>
      </c>
      <c r="V112" s="7">
        <v>0.11806114515519317</v>
      </c>
      <c r="W112" s="7">
        <f t="shared" si="19"/>
        <v>-0.018405147900699248</v>
      </c>
      <c r="X112" s="8">
        <v>6.119731184171535</v>
      </c>
      <c r="Y112" s="6"/>
      <c r="Z112" s="6"/>
      <c r="AA112" s="7">
        <v>0.11040936691454917</v>
      </c>
      <c r="AB112" s="7">
        <v>0.1444278300997348</v>
      </c>
      <c r="AC112" s="7">
        <f t="shared" si="20"/>
        <v>-0.03401846318518564</v>
      </c>
      <c r="AD112" s="8">
        <v>0.6007557558581311</v>
      </c>
      <c r="AE112" s="6"/>
      <c r="AF112" s="6"/>
      <c r="AG112" s="7">
        <v>0.1809612657681441</v>
      </c>
      <c r="AH112" s="7">
        <v>0.18992411203427295</v>
      </c>
      <c r="AI112" s="7">
        <f t="shared" si="21"/>
        <v>-0.008962846266128865</v>
      </c>
      <c r="AJ112" s="8">
        <v>-1.7533051493823386</v>
      </c>
      <c r="AK112" s="9" t="s">
        <v>299</v>
      </c>
      <c r="AL112" s="6"/>
    </row>
    <row r="113" spans="3:38" ht="13.5" customHeight="1">
      <c r="C113" s="5">
        <v>40389</v>
      </c>
      <c r="D113" s="6" t="s">
        <v>180</v>
      </c>
      <c r="E113" s="6" t="s">
        <v>27</v>
      </c>
      <c r="F113" s="6" t="s">
        <v>181</v>
      </c>
      <c r="G113" s="6" t="s">
        <v>27</v>
      </c>
      <c r="H113" s="6" t="s">
        <v>51</v>
      </c>
      <c r="I113" s="7">
        <v>-0.03088600016606835</v>
      </c>
      <c r="J113" s="7">
        <v>-0.05001088548321819</v>
      </c>
      <c r="K113" s="7">
        <f t="shared" si="15"/>
        <v>0.019124885317149842</v>
      </c>
      <c r="L113" s="8">
        <v>-4.594183246696186</v>
      </c>
      <c r="M113" s="6"/>
      <c r="N113" s="6"/>
      <c r="O113" s="7">
        <v>0.048994919456234465</v>
      </c>
      <c r="P113" s="7">
        <v>0.022999906216040866</v>
      </c>
      <c r="Q113" s="7">
        <f t="shared" si="11"/>
        <v>0.0259950132401936</v>
      </c>
      <c r="R113" s="8">
        <v>7.0268722373315455</v>
      </c>
      <c r="S113" s="6"/>
      <c r="T113" s="6"/>
      <c r="U113" s="7">
        <v>0.13087988416893404</v>
      </c>
      <c r="V113" s="7">
        <v>0.10786591920218536</v>
      </c>
      <c r="W113" s="7">
        <f t="shared" si="19"/>
        <v>0.02301396496674868</v>
      </c>
      <c r="X113" s="8">
        <v>8.92367244381893</v>
      </c>
      <c r="Y113" s="6"/>
      <c r="Z113" s="6"/>
      <c r="AA113" s="7">
        <v>0.12979399134895542</v>
      </c>
      <c r="AB113" s="7">
        <v>0.05384518235621316</v>
      </c>
      <c r="AC113" s="7">
        <f t="shared" si="20"/>
        <v>0.07594880899274226</v>
      </c>
      <c r="AD113" s="8">
        <v>1.5195413946967058</v>
      </c>
      <c r="AE113" s="6"/>
      <c r="AF113" s="6"/>
      <c r="AG113" s="7">
        <v>0.15224078740964564</v>
      </c>
      <c r="AH113" s="7">
        <v>0.07856295602833074</v>
      </c>
      <c r="AI113" s="7">
        <f t="shared" si="21"/>
        <v>0.0736778313813149</v>
      </c>
      <c r="AJ113" s="8">
        <v>-2.7307620933500694</v>
      </c>
      <c r="AK113" s="9" t="s">
        <v>297</v>
      </c>
      <c r="AL113" s="6"/>
    </row>
    <row r="114" spans="3:38" ht="13.5" customHeight="1">
      <c r="C114" s="5">
        <v>40389</v>
      </c>
      <c r="D114" s="6" t="s">
        <v>182</v>
      </c>
      <c r="E114" s="6" t="s">
        <v>27</v>
      </c>
      <c r="F114" s="6" t="s">
        <v>183</v>
      </c>
      <c r="G114" s="6" t="s">
        <v>27</v>
      </c>
      <c r="H114" s="6" t="s">
        <v>111</v>
      </c>
      <c r="I114" s="7">
        <v>-0.030946278968087326</v>
      </c>
      <c r="J114" s="7">
        <v>-0.00669658697691744</v>
      </c>
      <c r="K114" s="7">
        <f t="shared" si="15"/>
        <v>-0.024249691991169886</v>
      </c>
      <c r="L114" s="8">
        <v>-4.6011667349705565</v>
      </c>
      <c r="M114" s="6"/>
      <c r="N114" s="6"/>
      <c r="O114" s="7">
        <v>0.016325735987806622</v>
      </c>
      <c r="P114" s="7">
        <v>0.030878727070311696</v>
      </c>
      <c r="Q114" s="7">
        <f t="shared" si="11"/>
        <v>-0.014552991082505073</v>
      </c>
      <c r="R114" s="8">
        <v>1.8613249746586629</v>
      </c>
      <c r="S114" s="6"/>
      <c r="T114" s="6"/>
      <c r="U114" s="7">
        <v>0.07045073618167308</v>
      </c>
      <c r="V114" s="7">
        <v>0.11832746747718548</v>
      </c>
      <c r="W114" s="7">
        <f t="shared" si="19"/>
        <v>-0.0478767312955124</v>
      </c>
      <c r="X114" s="8">
        <v>3.4970648663856867</v>
      </c>
      <c r="Y114" s="6"/>
      <c r="Z114" s="6"/>
      <c r="AA114" s="7">
        <v>0.09308978738644247</v>
      </c>
      <c r="AB114" s="7">
        <v>0.14417892336579397</v>
      </c>
      <c r="AC114" s="7">
        <f t="shared" si="20"/>
        <v>-0.051089135979351497</v>
      </c>
      <c r="AD114" s="8">
        <v>-0.22015160786167876</v>
      </c>
      <c r="AE114" s="6"/>
      <c r="AF114" s="6"/>
      <c r="AG114" s="7">
        <v>0.19862203179513305</v>
      </c>
      <c r="AH114" s="7">
        <v>0.38700306357298486</v>
      </c>
      <c r="AI114" s="7">
        <f t="shared" si="21"/>
        <v>-0.18838103177785182</v>
      </c>
      <c r="AJ114" s="8">
        <v>-1.1522483642761916</v>
      </c>
      <c r="AK114" s="10" t="s">
        <v>294</v>
      </c>
      <c r="AL114" s="6"/>
    </row>
    <row r="115" spans="3:38" ht="13.5" customHeight="1">
      <c r="C115" s="5">
        <v>40389</v>
      </c>
      <c r="D115" s="6" t="s">
        <v>184</v>
      </c>
      <c r="E115" s="6" t="s">
        <v>27</v>
      </c>
      <c r="F115" s="6" t="s">
        <v>181</v>
      </c>
      <c r="G115" s="6" t="s">
        <v>27</v>
      </c>
      <c r="H115" s="6" t="s">
        <v>48</v>
      </c>
      <c r="I115" s="7">
        <v>-0.03359906113363886</v>
      </c>
      <c r="J115" s="7">
        <v>-0.05001088548321819</v>
      </c>
      <c r="K115" s="7">
        <f t="shared" si="15"/>
        <v>0.01641182434957933</v>
      </c>
      <c r="L115" s="8">
        <v>-4.9084998691253245</v>
      </c>
      <c r="M115" s="6"/>
      <c r="N115" s="6"/>
      <c r="O115" s="7">
        <v>0.019764698206893305</v>
      </c>
      <c r="P115" s="7">
        <v>0.022999906216040866</v>
      </c>
      <c r="Q115" s="7">
        <f aca="true" t="shared" si="22" ref="Q115:Q140">O115-P115</f>
        <v>-0.003235208009147561</v>
      </c>
      <c r="R115" s="8">
        <v>2.4050827301717845</v>
      </c>
      <c r="S115" s="6"/>
      <c r="T115" s="6"/>
      <c r="U115" s="7">
        <v>0.10559804694814856</v>
      </c>
      <c r="V115" s="7">
        <v>0.10786591920218536</v>
      </c>
      <c r="W115" s="7">
        <f t="shared" si="19"/>
        <v>-0.0022678722540367957</v>
      </c>
      <c r="X115" s="8">
        <v>6.653334138491999</v>
      </c>
      <c r="Y115" s="6"/>
      <c r="Z115" s="6"/>
      <c r="AA115" s="7">
        <v>0.10391239201994629</v>
      </c>
      <c r="AB115" s="7">
        <v>0.05384518235621316</v>
      </c>
      <c r="AC115" s="7">
        <f t="shared" si="20"/>
        <v>0.050067209663733125</v>
      </c>
      <c r="AD115" s="8">
        <v>0.29281441558326904</v>
      </c>
      <c r="AE115" s="6"/>
      <c r="AF115" s="6"/>
      <c r="AG115" s="7">
        <v>0.14836396566322607</v>
      </c>
      <c r="AH115" s="7">
        <v>0.07856295602833074</v>
      </c>
      <c r="AI115" s="7">
        <f t="shared" si="21"/>
        <v>0.06980100963489533</v>
      </c>
      <c r="AJ115" s="8">
        <v>-2.862703709686053</v>
      </c>
      <c r="AK115" s="9" t="s">
        <v>297</v>
      </c>
      <c r="AL115" s="6"/>
    </row>
    <row r="116" spans="3:38" ht="13.5" customHeight="1">
      <c r="C116" s="5">
        <v>40389</v>
      </c>
      <c r="D116" s="6" t="s">
        <v>185</v>
      </c>
      <c r="E116" s="6" t="s">
        <v>25</v>
      </c>
      <c r="F116" s="6" t="s">
        <v>154</v>
      </c>
      <c r="G116" s="6" t="s">
        <v>27</v>
      </c>
      <c r="H116" s="6" t="s">
        <v>48</v>
      </c>
      <c r="I116" s="7">
        <v>-0.03362148210338167</v>
      </c>
      <c r="J116" s="7">
        <v>-0.02125038607585239</v>
      </c>
      <c r="K116" s="7">
        <f t="shared" si="15"/>
        <v>-0.012371096027529283</v>
      </c>
      <c r="L116" s="8">
        <v>-4.911097408791916</v>
      </c>
      <c r="M116" s="6"/>
      <c r="N116" s="6"/>
      <c r="O116" s="7">
        <v>0.0076103724291740615</v>
      </c>
      <c r="P116" s="7">
        <v>0.005453524640108398</v>
      </c>
      <c r="Q116" s="7">
        <f t="shared" si="22"/>
        <v>0.0021568477890656634</v>
      </c>
      <c r="R116" s="8">
        <v>0.4832794407994747</v>
      </c>
      <c r="S116" s="6"/>
      <c r="T116" s="6"/>
      <c r="U116" s="7">
        <v>0.09433545174327507</v>
      </c>
      <c r="V116" s="7">
        <v>0.10330780109568782</v>
      </c>
      <c r="W116" s="7">
        <f t="shared" si="19"/>
        <v>-0.008972349352412756</v>
      </c>
      <c r="X116" s="8">
        <v>5.641940026279562</v>
      </c>
      <c r="Y116" s="6"/>
      <c r="Z116" s="6"/>
      <c r="AA116" s="7">
        <v>0.07478649212986155</v>
      </c>
      <c r="AB116" s="7">
        <v>0.1030423643106364</v>
      </c>
      <c r="AC116" s="7">
        <f t="shared" si="20"/>
        <v>-0.028255872180774855</v>
      </c>
      <c r="AD116" s="8">
        <v>-1.087684785100862</v>
      </c>
      <c r="AE116" s="6"/>
      <c r="AF116" s="6"/>
      <c r="AG116" s="7">
        <v>0.19886572141478598</v>
      </c>
      <c r="AH116" s="7">
        <v>0.21513658348945675</v>
      </c>
      <c r="AI116" s="7">
        <f t="shared" si="21"/>
        <v>-0.016270862074670767</v>
      </c>
      <c r="AJ116" s="8">
        <v>-1.143954765961798</v>
      </c>
      <c r="AK116" s="9" t="s">
        <v>293</v>
      </c>
      <c r="AL116" s="6"/>
    </row>
    <row r="117" spans="3:38" ht="13.5" customHeight="1">
      <c r="C117" s="5">
        <v>40389</v>
      </c>
      <c r="D117" s="6" t="s">
        <v>186</v>
      </c>
      <c r="E117" s="6" t="s">
        <v>25</v>
      </c>
      <c r="F117" s="6" t="s">
        <v>129</v>
      </c>
      <c r="G117" s="6" t="s">
        <v>27</v>
      </c>
      <c r="H117" s="6" t="s">
        <v>48</v>
      </c>
      <c r="I117" s="7">
        <v>-0.03469835963049861</v>
      </c>
      <c r="J117" s="7">
        <v>-0.04288968354593592</v>
      </c>
      <c r="K117" s="7">
        <f t="shared" si="15"/>
        <v>0.00819132391543731</v>
      </c>
      <c r="L117" s="8">
        <v>-5.035857047863478</v>
      </c>
      <c r="M117" s="6"/>
      <c r="N117" s="6"/>
      <c r="O117" s="7">
        <v>0.02150313626062972</v>
      </c>
      <c r="P117" s="7">
        <v>0.005631891430414759</v>
      </c>
      <c r="Q117" s="7">
        <f t="shared" si="22"/>
        <v>0.01587124483021496</v>
      </c>
      <c r="R117" s="8">
        <v>2.6799590195802097</v>
      </c>
      <c r="S117" s="6"/>
      <c r="T117" s="6"/>
      <c r="U117" s="7">
        <v>0.10788262633668921</v>
      </c>
      <c r="V117" s="7">
        <v>0.11806114515519317</v>
      </c>
      <c r="W117" s="7">
        <f t="shared" si="19"/>
        <v>-0.010178518818503957</v>
      </c>
      <c r="X117" s="8">
        <v>6.8584920173308035</v>
      </c>
      <c r="Y117" s="6"/>
      <c r="Z117" s="6"/>
      <c r="AA117" s="7">
        <v>0.14227057763526663</v>
      </c>
      <c r="AB117" s="7">
        <v>0.1444278300997348</v>
      </c>
      <c r="AC117" s="7">
        <f t="shared" si="20"/>
        <v>-0.0021572524644681845</v>
      </c>
      <c r="AD117" s="8">
        <v>2.1109022611598487</v>
      </c>
      <c r="AE117" s="6"/>
      <c r="AF117" s="6"/>
      <c r="AG117" s="7">
        <v>0.18189609337085022</v>
      </c>
      <c r="AH117" s="7">
        <v>0.18992411203427295</v>
      </c>
      <c r="AI117" s="7">
        <f t="shared" si="21"/>
        <v>-0.008028018663422731</v>
      </c>
      <c r="AJ117" s="8">
        <v>-1.7214897415652395</v>
      </c>
      <c r="AK117" s="9" t="s">
        <v>299</v>
      </c>
      <c r="AL117" s="6"/>
    </row>
    <row r="118" spans="3:38" ht="13.5" customHeight="1">
      <c r="C118" s="5">
        <v>40389</v>
      </c>
      <c r="D118" s="6" t="s">
        <v>187</v>
      </c>
      <c r="E118" s="6" t="s">
        <v>27</v>
      </c>
      <c r="F118" s="6" t="s">
        <v>129</v>
      </c>
      <c r="G118" s="6" t="s">
        <v>27</v>
      </c>
      <c r="H118" s="6" t="s">
        <v>48</v>
      </c>
      <c r="I118" s="7">
        <v>-0.03474908249909503</v>
      </c>
      <c r="J118" s="7">
        <v>-0.04288968354593592</v>
      </c>
      <c r="K118" s="7">
        <f t="shared" si="15"/>
        <v>0.00814060104684089</v>
      </c>
      <c r="L118" s="8">
        <v>-5.041733451279292</v>
      </c>
      <c r="M118" s="6"/>
      <c r="N118" s="6"/>
      <c r="O118" s="7">
        <v>0.05861349706063823</v>
      </c>
      <c r="P118" s="7">
        <v>0.005631891430414759</v>
      </c>
      <c r="Q118" s="7">
        <f t="shared" si="22"/>
        <v>0.05298160563022347</v>
      </c>
      <c r="R118" s="8">
        <v>8.54773110003472</v>
      </c>
      <c r="S118" s="6"/>
      <c r="T118" s="6"/>
      <c r="U118" s="7">
        <v>0.18479549917668736</v>
      </c>
      <c r="V118" s="7">
        <v>0.11806114515519317</v>
      </c>
      <c r="W118" s="7">
        <f t="shared" si="19"/>
        <v>0.06673435402149419</v>
      </c>
      <c r="X118" s="8">
        <v>13.765357205032611</v>
      </c>
      <c r="Y118" s="6"/>
      <c r="Z118" s="6"/>
      <c r="AA118" s="7">
        <v>0.23218067195915681</v>
      </c>
      <c r="AB118" s="7">
        <v>0.1444278300997348</v>
      </c>
      <c r="AC118" s="7">
        <f t="shared" si="20"/>
        <v>0.087752841859422</v>
      </c>
      <c r="AD118" s="8">
        <v>6.372429417950613</v>
      </c>
      <c r="AE118" s="6"/>
      <c r="AF118" s="6"/>
      <c r="AG118" s="7">
        <v>0.324263627878278</v>
      </c>
      <c r="AH118" s="7">
        <v>0.18992411203427295</v>
      </c>
      <c r="AI118" s="7">
        <f t="shared" si="21"/>
        <v>0.13433951584400505</v>
      </c>
      <c r="AJ118" s="8">
        <v>3.1237685254745102</v>
      </c>
      <c r="AK118" s="9" t="s">
        <v>297</v>
      </c>
      <c r="AL118" s="6"/>
    </row>
    <row r="119" spans="3:38" ht="13.5" customHeight="1">
      <c r="C119" s="5">
        <v>40389</v>
      </c>
      <c r="D119" s="6" t="s">
        <v>188</v>
      </c>
      <c r="E119" s="6" t="s">
        <v>27</v>
      </c>
      <c r="F119" s="6" t="s">
        <v>129</v>
      </c>
      <c r="G119" s="6" t="s">
        <v>27</v>
      </c>
      <c r="H119" s="6" t="s">
        <v>51</v>
      </c>
      <c r="I119" s="7">
        <v>-0.03525573691295958</v>
      </c>
      <c r="J119" s="7">
        <v>-0.04288968354593592</v>
      </c>
      <c r="K119" s="7">
        <f t="shared" si="15"/>
        <v>0.007633946632976341</v>
      </c>
      <c r="L119" s="8">
        <v>-5.1004309542135235</v>
      </c>
      <c r="M119" s="6"/>
      <c r="N119" s="6"/>
      <c r="O119" s="7">
        <v>0.02756974637227616</v>
      </c>
      <c r="P119" s="7">
        <v>0.005631891430414759</v>
      </c>
      <c r="Q119" s="7">
        <f t="shared" si="22"/>
        <v>0.0219378549418614</v>
      </c>
      <c r="R119" s="8">
        <v>3.639192092736259</v>
      </c>
      <c r="S119" s="6"/>
      <c r="T119" s="6"/>
      <c r="U119" s="7">
        <v>0.194449892260949</v>
      </c>
      <c r="V119" s="7">
        <v>0.11806114515519317</v>
      </c>
      <c r="W119" s="7">
        <f t="shared" si="19"/>
        <v>0.07638874710575583</v>
      </c>
      <c r="X119" s="8">
        <v>14.63233290155604</v>
      </c>
      <c r="Y119" s="6"/>
      <c r="Z119" s="6"/>
      <c r="AA119" s="7">
        <v>0.31072307309710934</v>
      </c>
      <c r="AB119" s="7">
        <v>0.1444278300997348</v>
      </c>
      <c r="AC119" s="7">
        <f t="shared" si="20"/>
        <v>0.16629524299737453</v>
      </c>
      <c r="AD119" s="8">
        <v>10.095154635023395</v>
      </c>
      <c r="AE119" s="6"/>
      <c r="AF119" s="6"/>
      <c r="AG119" s="7">
        <v>0.40598438724600916</v>
      </c>
      <c r="AH119" s="7">
        <v>0.18992411203427295</v>
      </c>
      <c r="AI119" s="7">
        <f t="shared" si="21"/>
        <v>0.2160602752117362</v>
      </c>
      <c r="AJ119" s="8">
        <v>5.905007845838011</v>
      </c>
      <c r="AK119" s="9" t="s">
        <v>297</v>
      </c>
      <c r="AL119" s="6"/>
    </row>
    <row r="120" spans="3:38" ht="13.5" customHeight="1">
      <c r="C120" s="5">
        <v>40389</v>
      </c>
      <c r="D120" s="6" t="s">
        <v>189</v>
      </c>
      <c r="E120" s="6" t="s">
        <v>27</v>
      </c>
      <c r="F120" s="6" t="s">
        <v>129</v>
      </c>
      <c r="G120" s="6" t="s">
        <v>27</v>
      </c>
      <c r="H120" s="6" t="s">
        <v>35</v>
      </c>
      <c r="I120" s="7">
        <v>-0.03630590177829485</v>
      </c>
      <c r="J120" s="7">
        <v>-0.04288968354593592</v>
      </c>
      <c r="K120" s="7">
        <f aca="true" t="shared" si="23" ref="K120:K140">I120-J120</f>
        <v>0.006583781767641073</v>
      </c>
      <c r="L120" s="8">
        <v>-5.222095847635184</v>
      </c>
      <c r="M120" s="6"/>
      <c r="N120" s="6"/>
      <c r="O120" s="7">
        <v>0.012398083274858918</v>
      </c>
      <c r="P120" s="7">
        <v>0.005631891430414759</v>
      </c>
      <c r="Q120" s="7">
        <f t="shared" si="22"/>
        <v>0.006766191844444158</v>
      </c>
      <c r="R120" s="8">
        <v>1.2402970343765336</v>
      </c>
      <c r="S120" s="6"/>
      <c r="T120" s="6"/>
      <c r="U120" s="7">
        <v>0.10057239721474409</v>
      </c>
      <c r="V120" s="7">
        <v>0.11806114515519317</v>
      </c>
      <c r="W120" s="7">
        <f t="shared" si="19"/>
        <v>-0.01748874794044908</v>
      </c>
      <c r="X120" s="8">
        <v>6.202024963479847</v>
      </c>
      <c r="Y120" s="6"/>
      <c r="Z120" s="6"/>
      <c r="AA120" s="7">
        <v>0.12413098524266886</v>
      </c>
      <c r="AB120" s="7">
        <v>0.1444278300997348</v>
      </c>
      <c r="AC120" s="7">
        <f t="shared" si="20"/>
        <v>-0.020296844857065954</v>
      </c>
      <c r="AD120" s="8">
        <v>1.251128214925414</v>
      </c>
      <c r="AE120" s="6"/>
      <c r="AF120" s="6"/>
      <c r="AG120" s="7">
        <v>0.17144308313997247</v>
      </c>
      <c r="AH120" s="7">
        <v>0.18992411203427295</v>
      </c>
      <c r="AI120" s="7">
        <f t="shared" si="21"/>
        <v>-0.018481028894300477</v>
      </c>
      <c r="AJ120" s="8">
        <v>-2.0772417352472603</v>
      </c>
      <c r="AK120" s="9" t="s">
        <v>293</v>
      </c>
      <c r="AL120" s="6"/>
    </row>
    <row r="121" spans="3:38" ht="13.5" customHeight="1">
      <c r="C121" s="5">
        <v>40389</v>
      </c>
      <c r="D121" s="6" t="s">
        <v>190</v>
      </c>
      <c r="E121" s="6" t="s">
        <v>25</v>
      </c>
      <c r="F121" s="6" t="s">
        <v>191</v>
      </c>
      <c r="G121" s="6" t="s">
        <v>27</v>
      </c>
      <c r="H121" s="6" t="s">
        <v>48</v>
      </c>
      <c r="I121" s="7">
        <v>-0.036620467877039875</v>
      </c>
      <c r="J121" s="7">
        <v>-0.024982098382110962</v>
      </c>
      <c r="K121" s="7">
        <f t="shared" si="23"/>
        <v>-0.011638369494928913</v>
      </c>
      <c r="L121" s="8">
        <v>-5.258539316790537</v>
      </c>
      <c r="M121" s="6"/>
      <c r="N121" s="6"/>
      <c r="O121" s="7">
        <v>0.027942216952840493</v>
      </c>
      <c r="P121" s="7">
        <v>-0.006322282748498886</v>
      </c>
      <c r="Q121" s="7">
        <f t="shared" si="22"/>
        <v>0.03426449970133938</v>
      </c>
      <c r="R121" s="8">
        <v>3.6980859548898604</v>
      </c>
      <c r="S121" s="6"/>
      <c r="T121" s="6"/>
      <c r="U121" s="7">
        <v>0.12968110254443643</v>
      </c>
      <c r="V121" s="7">
        <v>0.10215141691364304</v>
      </c>
      <c r="W121" s="7">
        <f t="shared" si="19"/>
        <v>0.027529685630793388</v>
      </c>
      <c r="X121" s="8">
        <v>8.816020463543484</v>
      </c>
      <c r="Y121" s="6"/>
      <c r="Z121" s="6"/>
      <c r="AA121" s="7">
        <v>0.14224624446936618</v>
      </c>
      <c r="AB121" s="7">
        <v>0.10838884797424941</v>
      </c>
      <c r="AC121" s="7">
        <f t="shared" si="20"/>
        <v>0.033857396495116765</v>
      </c>
      <c r="AD121" s="8">
        <v>2.10974892628599</v>
      </c>
      <c r="AE121" s="6"/>
      <c r="AF121" s="6"/>
      <c r="AG121" s="7">
        <v>0.17533866103068796</v>
      </c>
      <c r="AH121" s="7">
        <v>0.1907019133744121</v>
      </c>
      <c r="AI121" s="7">
        <f t="shared" si="21"/>
        <v>-0.015363252343724154</v>
      </c>
      <c r="AJ121" s="8">
        <v>-1.9446617826253956</v>
      </c>
      <c r="AK121" s="9" t="s">
        <v>293</v>
      </c>
      <c r="AL121" s="6"/>
    </row>
    <row r="122" spans="3:38" ht="13.5" customHeight="1">
      <c r="C122" s="5">
        <v>40389</v>
      </c>
      <c r="D122" s="6" t="s">
        <v>192</v>
      </c>
      <c r="E122" s="6" t="s">
        <v>27</v>
      </c>
      <c r="F122" s="6" t="s">
        <v>157</v>
      </c>
      <c r="G122" s="6" t="s">
        <v>158</v>
      </c>
      <c r="H122" s="6" t="s">
        <v>28</v>
      </c>
      <c r="I122" s="7">
        <v>-0.03674849702879546</v>
      </c>
      <c r="J122" s="7">
        <v>0.04079844749930328</v>
      </c>
      <c r="K122" s="7">
        <f t="shared" si="23"/>
        <v>-0.07754694452809874</v>
      </c>
      <c r="L122" s="8">
        <v>-5.273371895576378</v>
      </c>
      <c r="M122" s="6"/>
      <c r="N122" s="6"/>
      <c r="O122" s="7">
        <v>-0.03481933517347657</v>
      </c>
      <c r="P122" s="7">
        <v>0.0034018446674404235</v>
      </c>
      <c r="Q122" s="7">
        <f t="shared" si="22"/>
        <v>-0.038221179840917</v>
      </c>
      <c r="R122" s="8">
        <v>-6.225570817876125</v>
      </c>
      <c r="S122" s="6"/>
      <c r="T122" s="6"/>
      <c r="U122" s="7">
        <v>0.1099531923636421</v>
      </c>
      <c r="V122" s="7">
        <v>0.10014773039750469</v>
      </c>
      <c r="W122" s="7">
        <f t="shared" si="19"/>
        <v>0.009805461966137408</v>
      </c>
      <c r="X122" s="8">
        <v>7.044431248077643</v>
      </c>
      <c r="Y122" s="6"/>
      <c r="Z122" s="6"/>
      <c r="AA122" s="7">
        <v>0.14615741715535946</v>
      </c>
      <c r="AB122" s="7">
        <v>0.16340521007795994</v>
      </c>
      <c r="AC122" s="7">
        <f t="shared" si="20"/>
        <v>-0.01724779292260048</v>
      </c>
      <c r="AD122" s="8">
        <v>2.2951293192395976</v>
      </c>
      <c r="AE122" s="6"/>
      <c r="AF122" s="6"/>
      <c r="AG122" s="7">
        <v>0.20892281807148905</v>
      </c>
      <c r="AH122" s="7">
        <v>0.19690108321843636</v>
      </c>
      <c r="AI122" s="7">
        <f t="shared" si="21"/>
        <v>0.01202173485305269</v>
      </c>
      <c r="AJ122" s="8">
        <v>-0.8016770768320054</v>
      </c>
      <c r="AK122" s="9" t="s">
        <v>292</v>
      </c>
      <c r="AL122" s="6"/>
    </row>
    <row r="123" spans="3:38" ht="13.5" customHeight="1">
      <c r="C123" s="5">
        <v>40389</v>
      </c>
      <c r="D123" s="6" t="s">
        <v>193</v>
      </c>
      <c r="E123" s="6" t="s">
        <v>27</v>
      </c>
      <c r="F123" s="6" t="s">
        <v>129</v>
      </c>
      <c r="G123" s="6" t="s">
        <v>27</v>
      </c>
      <c r="H123" s="6" t="s">
        <v>28</v>
      </c>
      <c r="I123" s="7">
        <v>-0.03861330564582699</v>
      </c>
      <c r="J123" s="7">
        <v>-0.04288968354593592</v>
      </c>
      <c r="K123" s="7">
        <f t="shared" si="23"/>
        <v>0.00427637790010893</v>
      </c>
      <c r="L123" s="8">
        <v>-5.48941582270824</v>
      </c>
      <c r="M123" s="6"/>
      <c r="N123" s="6"/>
      <c r="O123" s="7">
        <v>0.014196613981097617</v>
      </c>
      <c r="P123" s="7">
        <v>0.005631891430414759</v>
      </c>
      <c r="Q123" s="7">
        <f t="shared" si="22"/>
        <v>0.008564722550682857</v>
      </c>
      <c r="R123" s="8">
        <v>1.5246749826476584</v>
      </c>
      <c r="S123" s="6"/>
      <c r="T123" s="6"/>
      <c r="U123" s="7">
        <v>0.13059449645762267</v>
      </c>
      <c r="V123" s="7">
        <v>0.11806114515519317</v>
      </c>
      <c r="W123" s="7">
        <f t="shared" si="19"/>
        <v>0.012533351302429496</v>
      </c>
      <c r="X123" s="8">
        <v>8.898044296338924</v>
      </c>
      <c r="Y123" s="6"/>
      <c r="Z123" s="6"/>
      <c r="AA123" s="7">
        <v>0.1515337176314142</v>
      </c>
      <c r="AB123" s="7">
        <v>0.1444278300997348</v>
      </c>
      <c r="AC123" s="7">
        <f t="shared" si="20"/>
        <v>0.0071058875316794</v>
      </c>
      <c r="AD123" s="8">
        <v>2.549953325977256</v>
      </c>
      <c r="AE123" s="6"/>
      <c r="AF123" s="6"/>
      <c r="AG123" s="7">
        <v>0.18896023121711591</v>
      </c>
      <c r="AH123" s="7">
        <v>0.18992411203427295</v>
      </c>
      <c r="AI123" s="7">
        <f t="shared" si="21"/>
        <v>-0.0009638808171570368</v>
      </c>
      <c r="AJ123" s="8">
        <v>-1.4810727643551616</v>
      </c>
      <c r="AK123" s="9" t="s">
        <v>29</v>
      </c>
      <c r="AL123" s="6"/>
    </row>
    <row r="124" spans="3:38" ht="13.5" customHeight="1">
      <c r="C124" s="5">
        <v>40389</v>
      </c>
      <c r="D124" s="6" t="s">
        <v>194</v>
      </c>
      <c r="E124" s="6" t="s">
        <v>27</v>
      </c>
      <c r="F124" s="6" t="s">
        <v>129</v>
      </c>
      <c r="G124" s="6" t="s">
        <v>27</v>
      </c>
      <c r="H124" s="6" t="s">
        <v>51</v>
      </c>
      <c r="I124" s="7">
        <v>-0.03977836469644647</v>
      </c>
      <c r="J124" s="7">
        <v>-0.04288968354593592</v>
      </c>
      <c r="K124" s="7">
        <f t="shared" si="23"/>
        <v>0.003111318849489453</v>
      </c>
      <c r="L124" s="8">
        <v>-5.624391567853081</v>
      </c>
      <c r="M124" s="6"/>
      <c r="N124" s="6"/>
      <c r="O124" s="7">
        <v>0.0434192546946266</v>
      </c>
      <c r="P124" s="7">
        <v>0.005631891430414759</v>
      </c>
      <c r="Q124" s="7">
        <f t="shared" si="22"/>
        <v>0.03778736326421184</v>
      </c>
      <c r="R124" s="8">
        <v>6.145265879623235</v>
      </c>
      <c r="S124" s="6"/>
      <c r="T124" s="6"/>
      <c r="U124" s="7">
        <v>0.17537793404756385</v>
      </c>
      <c r="V124" s="7">
        <v>0.11806114515519317</v>
      </c>
      <c r="W124" s="7">
        <f t="shared" si="19"/>
        <v>0.057316788892370685</v>
      </c>
      <c r="X124" s="8">
        <v>12.919648933563245</v>
      </c>
      <c r="Y124" s="6"/>
      <c r="Z124" s="6"/>
      <c r="AA124" s="7">
        <v>0.2564428452744465</v>
      </c>
      <c r="AB124" s="7">
        <v>0.1444278300997348</v>
      </c>
      <c r="AC124" s="7">
        <f t="shared" si="20"/>
        <v>0.11201501517471169</v>
      </c>
      <c r="AD124" s="8">
        <v>7.522399410123093</v>
      </c>
      <c r="AE124" s="6"/>
      <c r="AF124" s="6"/>
      <c r="AG124" s="7">
        <v>0.3460578512356314</v>
      </c>
      <c r="AH124" s="7">
        <v>0.18992411203427295</v>
      </c>
      <c r="AI124" s="7">
        <f t="shared" si="21"/>
        <v>0.15613373920135842</v>
      </c>
      <c r="AJ124" s="8">
        <v>3.8655011210503503</v>
      </c>
      <c r="AK124" s="9" t="s">
        <v>297</v>
      </c>
      <c r="AL124" s="6"/>
    </row>
    <row r="125" spans="3:38" ht="13.5" customHeight="1">
      <c r="C125" s="5">
        <v>40389</v>
      </c>
      <c r="D125" s="6" t="s">
        <v>195</v>
      </c>
      <c r="E125" s="6" t="s">
        <v>27</v>
      </c>
      <c r="F125" s="6" t="s">
        <v>98</v>
      </c>
      <c r="G125" s="6" t="s">
        <v>27</v>
      </c>
      <c r="H125" s="6" t="s">
        <v>51</v>
      </c>
      <c r="I125" s="7">
        <v>-0.040285652747070744</v>
      </c>
      <c r="J125" s="7">
        <v>-0.016680985824621075</v>
      </c>
      <c r="K125" s="7">
        <f t="shared" si="23"/>
        <v>-0.02360466692244967</v>
      </c>
      <c r="L125" s="8">
        <v>-5.683162479593287</v>
      </c>
      <c r="M125" s="6"/>
      <c r="N125" s="6"/>
      <c r="O125" s="7">
        <v>-0.019337220064393312</v>
      </c>
      <c r="P125" s="7">
        <v>0.00996955180631165</v>
      </c>
      <c r="Q125" s="7">
        <f t="shared" si="22"/>
        <v>-0.029306771870704962</v>
      </c>
      <c r="R125" s="8">
        <v>-3.7775880759934086</v>
      </c>
      <c r="S125" s="6"/>
      <c r="T125" s="6"/>
      <c r="U125" s="7">
        <v>0.10315579702372224</v>
      </c>
      <c r="V125" s="7">
        <v>0.115907307759888</v>
      </c>
      <c r="W125" s="7">
        <f t="shared" si="19"/>
        <v>-0.012751510736165761</v>
      </c>
      <c r="X125" s="8">
        <v>6.4340172626579815</v>
      </c>
      <c r="Y125" s="6"/>
      <c r="Z125" s="6"/>
      <c r="AA125" s="7">
        <v>0.11366423408201598</v>
      </c>
      <c r="AB125" s="7">
        <v>0.15267780432575018</v>
      </c>
      <c r="AC125" s="7">
        <f t="shared" si="20"/>
        <v>-0.0390135702437342</v>
      </c>
      <c r="AD125" s="8">
        <v>0.7550288097372526</v>
      </c>
      <c r="AE125" s="6"/>
      <c r="AF125" s="6"/>
      <c r="AG125" s="7">
        <v>0.2856354931281233</v>
      </c>
      <c r="AH125" s="7">
        <v>0.24006064328046417</v>
      </c>
      <c r="AI125" s="7">
        <f t="shared" si="21"/>
        <v>0.04557484984765914</v>
      </c>
      <c r="AJ125" s="8">
        <v>1.8091198600602212</v>
      </c>
      <c r="AK125" s="9" t="s">
        <v>297</v>
      </c>
      <c r="AL125" s="6"/>
    </row>
    <row r="126" spans="3:38" ht="13.5" customHeight="1">
      <c r="C126" s="5">
        <v>40389</v>
      </c>
      <c r="D126" s="6" t="s">
        <v>196</v>
      </c>
      <c r="E126" s="6" t="s">
        <v>27</v>
      </c>
      <c r="F126" s="6" t="s">
        <v>181</v>
      </c>
      <c r="G126" s="6" t="s">
        <v>27</v>
      </c>
      <c r="H126" s="6" t="s">
        <v>111</v>
      </c>
      <c r="I126" s="7">
        <v>-0.04161171885851478</v>
      </c>
      <c r="J126" s="7">
        <v>-0.05001088548321819</v>
      </c>
      <c r="K126" s="7">
        <f t="shared" si="23"/>
        <v>0.008399166624703414</v>
      </c>
      <c r="L126" s="8">
        <v>-5.8367913977226396</v>
      </c>
      <c r="M126" s="6"/>
      <c r="N126" s="6"/>
      <c r="O126" s="7">
        <v>-0.03569057235601303</v>
      </c>
      <c r="P126" s="7">
        <v>0.022999906216040866</v>
      </c>
      <c r="Q126" s="7">
        <f t="shared" si="22"/>
        <v>-0.058690478572053895</v>
      </c>
      <c r="R126" s="8">
        <v>-6.363328066928258</v>
      </c>
      <c r="S126" s="6"/>
      <c r="T126" s="6"/>
      <c r="U126" s="7">
        <v>0.0644504424264829</v>
      </c>
      <c r="V126" s="7">
        <v>0.10786591920218536</v>
      </c>
      <c r="W126" s="7">
        <f t="shared" si="19"/>
        <v>-0.043415476775702455</v>
      </c>
      <c r="X126" s="8">
        <v>2.958231527785502</v>
      </c>
      <c r="Y126" s="6"/>
      <c r="Z126" s="6"/>
      <c r="AA126" s="7">
        <v>0.07344709536810612</v>
      </c>
      <c r="AB126" s="7">
        <v>0.05384518235621316</v>
      </c>
      <c r="AC126" s="7">
        <f t="shared" si="20"/>
        <v>0.019601913011892957</v>
      </c>
      <c r="AD126" s="8">
        <v>-1.1511690436466981</v>
      </c>
      <c r="AE126" s="6"/>
      <c r="AF126" s="6"/>
      <c r="AG126" s="7">
        <v>0.11831101764364749</v>
      </c>
      <c r="AH126" s="7">
        <v>0.07856295602833074</v>
      </c>
      <c r="AI126" s="7">
        <f t="shared" si="21"/>
        <v>0.03974806161531674</v>
      </c>
      <c r="AJ126" s="8">
        <v>-3.885509192302469</v>
      </c>
      <c r="AK126" s="9" t="s">
        <v>295</v>
      </c>
      <c r="AL126" s="6"/>
    </row>
    <row r="127" spans="3:38" ht="13.5" customHeight="1">
      <c r="C127" s="5">
        <v>40389</v>
      </c>
      <c r="D127" s="6" t="s">
        <v>197</v>
      </c>
      <c r="E127" s="6" t="s">
        <v>27</v>
      </c>
      <c r="F127" s="6" t="s">
        <v>181</v>
      </c>
      <c r="G127" s="6" t="s">
        <v>27</v>
      </c>
      <c r="H127" s="6" t="s">
        <v>58</v>
      </c>
      <c r="I127" s="7">
        <v>-0.04258138134948408</v>
      </c>
      <c r="J127" s="7">
        <v>-0.05720947851503522</v>
      </c>
      <c r="K127" s="7">
        <f t="shared" si="23"/>
        <v>0.014628097165551135</v>
      </c>
      <c r="L127" s="8">
        <v>-5.949129838583635</v>
      </c>
      <c r="M127" s="6"/>
      <c r="N127" s="6"/>
      <c r="O127" s="7">
        <v>0.05998252516176872</v>
      </c>
      <c r="P127" s="7">
        <v>0.022999906216040866</v>
      </c>
      <c r="Q127" s="7">
        <f t="shared" si="22"/>
        <v>0.03698261894572785</v>
      </c>
      <c r="R127" s="8">
        <v>8.764197464036478</v>
      </c>
      <c r="S127" s="6"/>
      <c r="T127" s="6"/>
      <c r="U127" s="7">
        <v>0.138218796358744</v>
      </c>
      <c r="V127" s="7">
        <v>0.10786591920218536</v>
      </c>
      <c r="W127" s="7">
        <f t="shared" si="19"/>
        <v>0.030352877156558655</v>
      </c>
      <c r="X127" s="8">
        <v>9.582715270431933</v>
      </c>
      <c r="Y127" s="6"/>
      <c r="Z127" s="6"/>
      <c r="AA127" s="7">
        <v>0.06535065381267824</v>
      </c>
      <c r="AB127" s="7">
        <v>0.05384518235621316</v>
      </c>
      <c r="AC127" s="7">
        <f t="shared" si="20"/>
        <v>0.011505471456465077</v>
      </c>
      <c r="AD127" s="8">
        <v>-1.5349213444454453</v>
      </c>
      <c r="AE127" s="6"/>
      <c r="AF127" s="6"/>
      <c r="AG127" s="7">
        <v>0.04072626727003281</v>
      </c>
      <c r="AH127" s="7">
        <v>0.07856295602833074</v>
      </c>
      <c r="AI127" s="7">
        <f t="shared" si="21"/>
        <v>-0.03783668875829793</v>
      </c>
      <c r="AJ127" s="8">
        <v>-6.52598586027735</v>
      </c>
      <c r="AK127" s="9" t="s">
        <v>300</v>
      </c>
      <c r="AL127" s="6"/>
    </row>
    <row r="128" spans="3:38" ht="13.5" customHeight="1">
      <c r="C128" s="5">
        <v>40389</v>
      </c>
      <c r="D128" s="6" t="s">
        <v>198</v>
      </c>
      <c r="E128" s="6" t="s">
        <v>27</v>
      </c>
      <c r="F128" s="6" t="s">
        <v>163</v>
      </c>
      <c r="G128" s="6" t="s">
        <v>27</v>
      </c>
      <c r="H128" s="6" t="s">
        <v>51</v>
      </c>
      <c r="I128" s="7">
        <v>-0.04429973653273411</v>
      </c>
      <c r="J128" s="7">
        <v>-0.052102884230526336</v>
      </c>
      <c r="K128" s="7">
        <f t="shared" si="23"/>
        <v>0.007803147697792223</v>
      </c>
      <c r="L128" s="8">
        <v>-6.148206676070412</v>
      </c>
      <c r="M128" s="6"/>
      <c r="N128" s="6"/>
      <c r="O128" s="7">
        <v>-0.024584195160976985</v>
      </c>
      <c r="P128" s="7">
        <v>-0.0637635021273043</v>
      </c>
      <c r="Q128" s="7">
        <f t="shared" si="22"/>
        <v>0.03917930696632732</v>
      </c>
      <c r="R128" s="8">
        <v>-4.607223070503263</v>
      </c>
      <c r="S128" s="6"/>
      <c r="T128" s="6"/>
      <c r="U128" s="7">
        <v>0.12697346497950512</v>
      </c>
      <c r="V128" s="7">
        <v>0.07080896247548885</v>
      </c>
      <c r="W128" s="7">
        <f t="shared" si="19"/>
        <v>0.05616450250401628</v>
      </c>
      <c r="X128" s="8">
        <v>8.572871469784769</v>
      </c>
      <c r="Y128" s="6"/>
      <c r="Z128" s="6"/>
      <c r="AA128" s="7">
        <v>0.019357083183537016</v>
      </c>
      <c r="AB128" s="7">
        <v>0.010954875529430419</v>
      </c>
      <c r="AC128" s="7">
        <f t="shared" si="20"/>
        <v>0.008402207654106597</v>
      </c>
      <c r="AD128" s="8">
        <v>-3.714908494361926</v>
      </c>
      <c r="AE128" s="6"/>
      <c r="AF128" s="6"/>
      <c r="AG128" s="7">
        <v>0.06530184332784583</v>
      </c>
      <c r="AH128" s="7">
        <v>0.08540338642154044</v>
      </c>
      <c r="AI128" s="7">
        <f t="shared" si="21"/>
        <v>-0.020101543093694607</v>
      </c>
      <c r="AJ128" s="8">
        <v>-5.689594238596424</v>
      </c>
      <c r="AK128" s="9" t="s">
        <v>293</v>
      </c>
      <c r="AL128" s="6"/>
    </row>
    <row r="129" spans="3:38" ht="13.5" customHeight="1">
      <c r="C129" s="5">
        <v>40389</v>
      </c>
      <c r="D129" s="6" t="s">
        <v>199</v>
      </c>
      <c r="E129" s="6" t="s">
        <v>27</v>
      </c>
      <c r="F129" s="6" t="s">
        <v>129</v>
      </c>
      <c r="G129" s="6" t="s">
        <v>27</v>
      </c>
      <c r="H129" s="6" t="s">
        <v>51</v>
      </c>
      <c r="I129" s="7">
        <v>-0.04704332032177194</v>
      </c>
      <c r="J129" s="7">
        <v>-0.04288968354593592</v>
      </c>
      <c r="K129" s="7">
        <f t="shared" si="23"/>
        <v>-0.004153636775836023</v>
      </c>
      <c r="L129" s="8">
        <v>-6.466059463099347</v>
      </c>
      <c r="M129" s="6"/>
      <c r="N129" s="6"/>
      <c r="O129" s="7">
        <v>0.009150643216575993</v>
      </c>
      <c r="P129" s="7">
        <v>0.005631891430414759</v>
      </c>
      <c r="Q129" s="7">
        <f t="shared" si="22"/>
        <v>0.003518751786161234</v>
      </c>
      <c r="R129" s="8">
        <v>0.7268221530722858</v>
      </c>
      <c r="S129" s="6"/>
      <c r="T129" s="6"/>
      <c r="U129" s="7">
        <v>0.10364106160599729</v>
      </c>
      <c r="V129" s="7">
        <v>0.11806114515519317</v>
      </c>
      <c r="W129" s="7">
        <f t="shared" si="19"/>
        <v>-0.014420083549195883</v>
      </c>
      <c r="X129" s="8">
        <v>6.477594584975829</v>
      </c>
      <c r="Y129" s="6"/>
      <c r="Z129" s="6"/>
      <c r="AA129" s="7">
        <v>0.14314955894710946</v>
      </c>
      <c r="AB129" s="7">
        <v>0.1444278300997348</v>
      </c>
      <c r="AC129" s="7">
        <f t="shared" si="20"/>
        <v>-0.0012782711526253543</v>
      </c>
      <c r="AD129" s="8">
        <v>2.152563909486407</v>
      </c>
      <c r="AE129" s="6"/>
      <c r="AF129" s="6"/>
      <c r="AG129" s="7">
        <v>0.1621379311753539</v>
      </c>
      <c r="AH129" s="7">
        <v>0.18992411203427295</v>
      </c>
      <c r="AI129" s="7">
        <f t="shared" si="21"/>
        <v>-0.02778618085891904</v>
      </c>
      <c r="AJ129" s="8">
        <v>-2.39392815282568</v>
      </c>
      <c r="AK129" s="9" t="s">
        <v>301</v>
      </c>
      <c r="AL129" s="6"/>
    </row>
    <row r="130" spans="3:38" ht="13.5" customHeight="1">
      <c r="C130" s="5">
        <v>40388</v>
      </c>
      <c r="D130" s="6" t="s">
        <v>200</v>
      </c>
      <c r="E130" s="6" t="s">
        <v>27</v>
      </c>
      <c r="F130" s="6" t="s">
        <v>163</v>
      </c>
      <c r="G130" s="6" t="s">
        <v>27</v>
      </c>
      <c r="H130" s="6" t="s">
        <v>28</v>
      </c>
      <c r="I130" s="7">
        <v>-0.05164606154398821</v>
      </c>
      <c r="J130" s="7">
        <v>-0.053254049625437117</v>
      </c>
      <c r="K130" s="7">
        <f t="shared" si="23"/>
        <v>0.0016079880814489078</v>
      </c>
      <c r="L130" s="8">
        <v>-6.9993014698862</v>
      </c>
      <c r="M130" s="6"/>
      <c r="N130" s="6"/>
      <c r="O130" s="7">
        <v>-0.03994523937347261</v>
      </c>
      <c r="P130" s="7">
        <v>-0.06381134075701889</v>
      </c>
      <c r="Q130" s="7">
        <f t="shared" si="22"/>
        <v>0.02386610138354628</v>
      </c>
      <c r="R130" s="8">
        <v>-7.036062467739425</v>
      </c>
      <c r="S130" s="6"/>
      <c r="T130" s="6"/>
      <c r="U130" s="7"/>
      <c r="V130" s="7"/>
      <c r="W130" s="7"/>
      <c r="X130" s="6"/>
      <c r="Y130" s="6"/>
      <c r="Z130" s="6"/>
      <c r="AA130" s="7"/>
      <c r="AB130" s="7"/>
      <c r="AC130" s="7"/>
      <c r="AD130" s="6"/>
      <c r="AE130" s="6"/>
      <c r="AF130" s="6"/>
      <c r="AG130" s="7"/>
      <c r="AH130" s="7"/>
      <c r="AI130" s="7"/>
      <c r="AJ130" s="6"/>
      <c r="AK130" s="6"/>
      <c r="AL130" s="6"/>
    </row>
    <row r="131" spans="3:38" ht="13.5" customHeight="1">
      <c r="C131" s="5">
        <v>40389</v>
      </c>
      <c r="D131" s="6" t="s">
        <v>201</v>
      </c>
      <c r="E131" s="6" t="s">
        <v>27</v>
      </c>
      <c r="F131" s="6" t="s">
        <v>181</v>
      </c>
      <c r="G131" s="6" t="s">
        <v>27</v>
      </c>
      <c r="H131" s="6" t="s">
        <v>35</v>
      </c>
      <c r="I131" s="7">
        <v>-0.05506778938101753</v>
      </c>
      <c r="J131" s="7">
        <v>-0.05001088548321819</v>
      </c>
      <c r="K131" s="7">
        <f t="shared" si="23"/>
        <v>-0.005056903897799336</v>
      </c>
      <c r="L131" s="8">
        <v>-7.395719371828857</v>
      </c>
      <c r="M131" s="6"/>
      <c r="N131" s="6"/>
      <c r="O131" s="7">
        <v>0.05613093207768527</v>
      </c>
      <c r="P131" s="7">
        <v>0.022999906216040866</v>
      </c>
      <c r="Q131" s="7">
        <f t="shared" si="22"/>
        <v>0.0331310258616444</v>
      </c>
      <c r="R131" s="8">
        <v>8.155195830076309</v>
      </c>
      <c r="S131" s="6"/>
      <c r="T131" s="6"/>
      <c r="U131" s="7">
        <v>0.14178213828188668</v>
      </c>
      <c r="V131" s="7">
        <v>0.10786591920218536</v>
      </c>
      <c r="W131" s="7">
        <f aca="true" t="shared" si="24" ref="W131:W140">U131-V131</f>
        <v>0.033916219079701326</v>
      </c>
      <c r="X131" s="8">
        <v>9.90270750803866</v>
      </c>
      <c r="Y131" s="6"/>
      <c r="Z131" s="6"/>
      <c r="AA131" s="7">
        <v>0.10609728165257026</v>
      </c>
      <c r="AB131" s="7">
        <v>0.05384518235621316</v>
      </c>
      <c r="AC131" s="7">
        <f aca="true" t="shared" si="25" ref="AC131:AC140">AA131-AB131</f>
        <v>0.0522520992963571</v>
      </c>
      <c r="AD131" s="8">
        <v>0.39637304906079684</v>
      </c>
      <c r="AE131" s="6"/>
      <c r="AF131" s="6"/>
      <c r="AG131" s="7">
        <v>0.13145445041370318</v>
      </c>
      <c r="AH131" s="7">
        <v>0.07856295602833074</v>
      </c>
      <c r="AI131" s="7">
        <f aca="true" t="shared" si="26" ref="AI131:AI140">AG131-AH131</f>
        <v>0.05289149438537244</v>
      </c>
      <c r="AJ131" s="8">
        <v>-3.438192839548808</v>
      </c>
      <c r="AK131" s="9" t="s">
        <v>297</v>
      </c>
      <c r="AL131" s="6"/>
    </row>
    <row r="132" spans="3:38" ht="13.5" customHeight="1">
      <c r="C132" s="5">
        <v>40389</v>
      </c>
      <c r="D132" s="6" t="s">
        <v>202</v>
      </c>
      <c r="E132" s="6" t="s">
        <v>31</v>
      </c>
      <c r="F132" s="6" t="s">
        <v>154</v>
      </c>
      <c r="G132" s="6" t="s">
        <v>27</v>
      </c>
      <c r="H132" s="6" t="s">
        <v>131</v>
      </c>
      <c r="I132" s="7">
        <v>-0.05712592601776123</v>
      </c>
      <c r="J132" s="7">
        <v>-0.02125038607585239</v>
      </c>
      <c r="K132" s="7">
        <f t="shared" si="23"/>
        <v>-0.03587553994190884</v>
      </c>
      <c r="L132" s="8">
        <v>-7.634160956404908</v>
      </c>
      <c r="M132" s="6"/>
      <c r="N132" s="6"/>
      <c r="O132" s="7">
        <v>0.0053032636642456055</v>
      </c>
      <c r="P132" s="7">
        <v>0.005453524640108398</v>
      </c>
      <c r="Q132" s="7">
        <f t="shared" si="22"/>
        <v>-0.00015026097586279263</v>
      </c>
      <c r="R132" s="8">
        <v>0.11848674933590786</v>
      </c>
      <c r="S132" s="6"/>
      <c r="T132" s="6"/>
      <c r="U132" s="7">
        <v>0.0951836109161377</v>
      </c>
      <c r="V132" s="7">
        <v>0.10330780109568782</v>
      </c>
      <c r="W132" s="7">
        <f t="shared" si="24"/>
        <v>-0.008124190179550128</v>
      </c>
      <c r="X132" s="8">
        <v>5.718105703732041</v>
      </c>
      <c r="Y132" s="6"/>
      <c r="Z132" s="6"/>
      <c r="AA132" s="7">
        <v>0.10447072982788086</v>
      </c>
      <c r="AB132" s="7">
        <v>0.1030423643106364</v>
      </c>
      <c r="AC132" s="7">
        <f t="shared" si="25"/>
        <v>0.0014283655172444565</v>
      </c>
      <c r="AD132" s="8">
        <v>0.31927831542753893</v>
      </c>
      <c r="AE132" s="6"/>
      <c r="AF132" s="6"/>
      <c r="AG132" s="7">
        <v>0.10581040382385254</v>
      </c>
      <c r="AH132" s="7">
        <v>0.21513658348945675</v>
      </c>
      <c r="AI132" s="7">
        <f t="shared" si="26"/>
        <v>-0.1093261796656042</v>
      </c>
      <c r="AJ132" s="8">
        <v>-4.310948198905992</v>
      </c>
      <c r="AK132" s="10" t="s">
        <v>294</v>
      </c>
      <c r="AL132" s="6"/>
    </row>
    <row r="133" spans="3:38" ht="13.5" customHeight="1">
      <c r="C133" s="5">
        <v>40389</v>
      </c>
      <c r="D133" s="6" t="s">
        <v>203</v>
      </c>
      <c r="E133" s="6" t="s">
        <v>31</v>
      </c>
      <c r="F133" s="6" t="s">
        <v>154</v>
      </c>
      <c r="G133" s="6" t="s">
        <v>27</v>
      </c>
      <c r="H133" s="6" t="s">
        <v>102</v>
      </c>
      <c r="I133" s="7">
        <v>-0.05960768461227417</v>
      </c>
      <c r="J133" s="7">
        <v>-0.02125038607585239</v>
      </c>
      <c r="K133" s="7">
        <f t="shared" si="23"/>
        <v>-0.03835729853642178</v>
      </c>
      <c r="L133" s="8">
        <v>-7.921680473450747</v>
      </c>
      <c r="M133" s="6"/>
      <c r="N133" s="6"/>
      <c r="O133" s="7">
        <v>0.019504070281982422</v>
      </c>
      <c r="P133" s="7">
        <v>0.005453524640108398</v>
      </c>
      <c r="Q133" s="7">
        <f t="shared" si="22"/>
        <v>0.014050545641874024</v>
      </c>
      <c r="R133" s="8">
        <v>2.3638730725933925</v>
      </c>
      <c r="S133" s="6"/>
      <c r="T133" s="6"/>
      <c r="U133" s="7">
        <v>0.12178409099578857</v>
      </c>
      <c r="V133" s="7">
        <v>0.10330780109568782</v>
      </c>
      <c r="W133" s="7">
        <f t="shared" si="24"/>
        <v>0.01847628990010075</v>
      </c>
      <c r="X133" s="8">
        <v>8.106859667200563</v>
      </c>
      <c r="Y133" s="6"/>
      <c r="Z133" s="6"/>
      <c r="AA133" s="7">
        <v>0.15079569816589355</v>
      </c>
      <c r="AB133" s="7">
        <v>0.1030423643106364</v>
      </c>
      <c r="AC133" s="7">
        <f t="shared" si="25"/>
        <v>0.04775333385525715</v>
      </c>
      <c r="AD133" s="8">
        <v>2.5149729378661423</v>
      </c>
      <c r="AE133" s="6"/>
      <c r="AF133" s="6"/>
      <c r="AG133" s="7">
        <v>0.15647077560424805</v>
      </c>
      <c r="AH133" s="7">
        <v>0.21513658348945675</v>
      </c>
      <c r="AI133" s="7">
        <f t="shared" si="26"/>
        <v>-0.0586658078852087</v>
      </c>
      <c r="AJ133" s="8">
        <v>-2.586801004606846</v>
      </c>
      <c r="AK133" s="10" t="s">
        <v>294</v>
      </c>
      <c r="AL133" s="6"/>
    </row>
    <row r="134" spans="3:38" ht="13.5" customHeight="1">
      <c r="C134" s="5">
        <v>40389</v>
      </c>
      <c r="D134" s="6" t="s">
        <v>204</v>
      </c>
      <c r="E134" s="6" t="s">
        <v>27</v>
      </c>
      <c r="F134" s="6" t="s">
        <v>181</v>
      </c>
      <c r="G134" s="6" t="s">
        <v>27</v>
      </c>
      <c r="H134" s="6" t="s">
        <v>28</v>
      </c>
      <c r="I134" s="7">
        <v>-0.059701601354158584</v>
      </c>
      <c r="J134" s="7">
        <v>-0.05001088548321819</v>
      </c>
      <c r="K134" s="7">
        <f t="shared" si="23"/>
        <v>-0.009690715870940392</v>
      </c>
      <c r="L134" s="8">
        <v>-7.9325610225617</v>
      </c>
      <c r="M134" s="6"/>
      <c r="N134" s="6"/>
      <c r="O134" s="7">
        <v>-0.004279029594463357</v>
      </c>
      <c r="P134" s="7">
        <v>0.022999906216040866</v>
      </c>
      <c r="Q134" s="7">
        <f t="shared" si="22"/>
        <v>-0.027278935810504223</v>
      </c>
      <c r="R134" s="8">
        <v>-1.396634948164996</v>
      </c>
      <c r="S134" s="6"/>
      <c r="T134" s="6"/>
      <c r="U134" s="7">
        <v>0.07373294255870522</v>
      </c>
      <c r="V134" s="7">
        <v>0.10786591920218536</v>
      </c>
      <c r="W134" s="7">
        <f t="shared" si="24"/>
        <v>-0.03413297664348014</v>
      </c>
      <c r="X134" s="8">
        <v>3.7918108058792743</v>
      </c>
      <c r="Y134" s="6"/>
      <c r="Z134" s="6"/>
      <c r="AA134" s="7">
        <v>0.01920642923404725</v>
      </c>
      <c r="AB134" s="7">
        <v>0.05384518235621316</v>
      </c>
      <c r="AC134" s="7">
        <f t="shared" si="25"/>
        <v>-0.03463875312216591</v>
      </c>
      <c r="AD134" s="8">
        <v>-3.722049137488332</v>
      </c>
      <c r="AE134" s="6"/>
      <c r="AF134" s="6"/>
      <c r="AG134" s="7">
        <v>0.04071368416605714</v>
      </c>
      <c r="AH134" s="7">
        <v>0.07856295602833074</v>
      </c>
      <c r="AI134" s="7">
        <f t="shared" si="26"/>
        <v>-0.037849271862273604</v>
      </c>
      <c r="AJ134" s="8">
        <v>-6.526414106708492</v>
      </c>
      <c r="AK134" s="9" t="s">
        <v>300</v>
      </c>
      <c r="AL134" s="6"/>
    </row>
    <row r="135" spans="3:38" ht="13.5" customHeight="1">
      <c r="C135" s="5">
        <v>40389</v>
      </c>
      <c r="D135" s="6" t="s">
        <v>205</v>
      </c>
      <c r="E135" s="6" t="s">
        <v>27</v>
      </c>
      <c r="F135" s="6" t="s">
        <v>206</v>
      </c>
      <c r="G135" s="6" t="s">
        <v>27</v>
      </c>
      <c r="H135" s="6" t="s">
        <v>51</v>
      </c>
      <c r="I135" s="7">
        <v>-0.06145051847877692</v>
      </c>
      <c r="J135" s="7">
        <v>-0.08406131823724994</v>
      </c>
      <c r="K135" s="7">
        <f t="shared" si="23"/>
        <v>0.02261079975847302</v>
      </c>
      <c r="L135" s="8">
        <v>-8.1351785568115</v>
      </c>
      <c r="M135" s="6"/>
      <c r="N135" s="6"/>
      <c r="O135" s="7">
        <v>0.0305693608763713</v>
      </c>
      <c r="P135" s="7">
        <v>-0.0026924637888220415</v>
      </c>
      <c r="Q135" s="7">
        <f t="shared" si="22"/>
        <v>0.03326182466519334</v>
      </c>
      <c r="R135" s="8">
        <v>4.113481586554704</v>
      </c>
      <c r="S135" s="6"/>
      <c r="T135" s="6"/>
      <c r="U135" s="7">
        <v>0.17522799249301424</v>
      </c>
      <c r="V135" s="7">
        <v>0.1362039369154846</v>
      </c>
      <c r="W135" s="7">
        <f t="shared" si="24"/>
        <v>0.03902405557752964</v>
      </c>
      <c r="X135" s="8">
        <v>12.906184008056396</v>
      </c>
      <c r="Y135" s="6"/>
      <c r="Z135" s="6"/>
      <c r="AA135" s="7">
        <v>0.28614495088732084</v>
      </c>
      <c r="AB135" s="7">
        <v>0.22023429363317581</v>
      </c>
      <c r="AC135" s="7">
        <f t="shared" si="25"/>
        <v>0.06591065725414502</v>
      </c>
      <c r="AD135" s="8">
        <v>8.930209407820968</v>
      </c>
      <c r="AE135" s="6"/>
      <c r="AF135" s="6"/>
      <c r="AG135" s="7">
        <v>0.3651059390242932</v>
      </c>
      <c r="AH135" s="7">
        <v>0.27303590525528953</v>
      </c>
      <c r="AI135" s="7">
        <f t="shared" si="26"/>
        <v>0.09207003376900369</v>
      </c>
      <c r="AJ135" s="8">
        <v>4.513773250989479</v>
      </c>
      <c r="AK135" s="9" t="s">
        <v>297</v>
      </c>
      <c r="AL135" s="6"/>
    </row>
    <row r="136" spans="3:38" ht="13.5" customHeight="1">
      <c r="C136" s="5">
        <v>40389</v>
      </c>
      <c r="D136" s="6" t="s">
        <v>207</v>
      </c>
      <c r="E136" s="6" t="s">
        <v>27</v>
      </c>
      <c r="F136" s="6" t="s">
        <v>206</v>
      </c>
      <c r="G136" s="6" t="s">
        <v>27</v>
      </c>
      <c r="H136" s="6" t="s">
        <v>28</v>
      </c>
      <c r="I136" s="7">
        <v>-0.06491314689882521</v>
      </c>
      <c r="J136" s="7">
        <v>-0.08406131823724994</v>
      </c>
      <c r="K136" s="7">
        <f t="shared" si="23"/>
        <v>0.019148171338424724</v>
      </c>
      <c r="L136" s="8">
        <v>-8.536334919578875</v>
      </c>
      <c r="M136" s="6"/>
      <c r="N136" s="6"/>
      <c r="O136" s="7">
        <v>0.003228860327196603</v>
      </c>
      <c r="P136" s="7">
        <v>-0.0026924637888220415</v>
      </c>
      <c r="Q136" s="7">
        <f t="shared" si="22"/>
        <v>0.005921324116018645</v>
      </c>
      <c r="R136" s="8">
        <v>-0.2095113008672307</v>
      </c>
      <c r="S136" s="6"/>
      <c r="T136" s="6"/>
      <c r="U136" s="7">
        <v>0.1442040659977859</v>
      </c>
      <c r="V136" s="7">
        <v>0.1362039369154846</v>
      </c>
      <c r="W136" s="7">
        <f t="shared" si="24"/>
        <v>0.0080001290823013</v>
      </c>
      <c r="X136" s="8">
        <v>10.120199425976423</v>
      </c>
      <c r="Y136" s="6"/>
      <c r="Z136" s="6"/>
      <c r="AA136" s="7">
        <v>0.21909835638507036</v>
      </c>
      <c r="AB136" s="7">
        <v>0.22023429363317581</v>
      </c>
      <c r="AC136" s="7">
        <f t="shared" si="25"/>
        <v>-0.0011359372481054564</v>
      </c>
      <c r="AD136" s="8">
        <v>5.752358406882141</v>
      </c>
      <c r="AE136" s="6"/>
      <c r="AF136" s="6"/>
      <c r="AG136" s="7">
        <v>0.3296557769137123</v>
      </c>
      <c r="AH136" s="7">
        <v>0.27303590525528953</v>
      </c>
      <c r="AI136" s="7">
        <f t="shared" si="26"/>
        <v>0.05661987165842275</v>
      </c>
      <c r="AJ136" s="8">
        <v>3.3072819562678575</v>
      </c>
      <c r="AK136" s="9" t="s">
        <v>297</v>
      </c>
      <c r="AL136" s="6"/>
    </row>
    <row r="137" spans="3:38" ht="13.5" customHeight="1">
      <c r="C137" s="5">
        <v>40389</v>
      </c>
      <c r="D137" s="6" t="s">
        <v>208</v>
      </c>
      <c r="E137" s="6" t="s">
        <v>27</v>
      </c>
      <c r="F137" s="6" t="s">
        <v>206</v>
      </c>
      <c r="G137" s="6" t="s">
        <v>27</v>
      </c>
      <c r="H137" s="6" t="s">
        <v>35</v>
      </c>
      <c r="I137" s="7">
        <v>-0.07050201734071349</v>
      </c>
      <c r="J137" s="7">
        <v>-0.08406131823724994</v>
      </c>
      <c r="K137" s="7">
        <f t="shared" si="23"/>
        <v>0.013559300896536453</v>
      </c>
      <c r="L137" s="8">
        <v>-9.183823089393737</v>
      </c>
      <c r="M137" s="6"/>
      <c r="N137" s="6"/>
      <c r="O137" s="7">
        <v>0.04246796586024559</v>
      </c>
      <c r="P137" s="7">
        <v>-0.0026924637888220415</v>
      </c>
      <c r="Q137" s="7">
        <f t="shared" si="22"/>
        <v>0.045160429649067635</v>
      </c>
      <c r="R137" s="8">
        <v>5.994851118287158</v>
      </c>
      <c r="S137" s="6"/>
      <c r="T137" s="6"/>
      <c r="U137" s="7">
        <v>0.19444749920221716</v>
      </c>
      <c r="V137" s="7">
        <v>0.1362039369154846</v>
      </c>
      <c r="W137" s="7">
        <f t="shared" si="24"/>
        <v>0.05824356228673255</v>
      </c>
      <c r="X137" s="8">
        <v>14.63211800210636</v>
      </c>
      <c r="Y137" s="6"/>
      <c r="Z137" s="6"/>
      <c r="AA137" s="7">
        <v>0.2799859354872669</v>
      </c>
      <c r="AB137" s="7">
        <v>0.22023429363317581</v>
      </c>
      <c r="AC137" s="7">
        <f t="shared" si="25"/>
        <v>0.0597516418540911</v>
      </c>
      <c r="AD137" s="8">
        <v>8.638286553287287</v>
      </c>
      <c r="AE137" s="6"/>
      <c r="AF137" s="6"/>
      <c r="AG137" s="7">
        <v>0.37473012817226015</v>
      </c>
      <c r="AH137" s="7">
        <v>0.27303590525528953</v>
      </c>
      <c r="AI137" s="7">
        <f t="shared" si="26"/>
        <v>0.10169422291697061</v>
      </c>
      <c r="AJ137" s="8">
        <v>4.841317604370889</v>
      </c>
      <c r="AK137" s="9" t="s">
        <v>297</v>
      </c>
      <c r="AL137" s="6"/>
    </row>
    <row r="138" spans="3:38" ht="13.5" customHeight="1">
      <c r="C138" s="5">
        <v>40389</v>
      </c>
      <c r="D138" s="6" t="s">
        <v>209</v>
      </c>
      <c r="E138" s="6" t="s">
        <v>27</v>
      </c>
      <c r="F138" s="6" t="s">
        <v>163</v>
      </c>
      <c r="G138" s="6" t="s">
        <v>27</v>
      </c>
      <c r="H138" s="6" t="s">
        <v>111</v>
      </c>
      <c r="I138" s="7">
        <v>-0.07321810825815311</v>
      </c>
      <c r="J138" s="7">
        <v>-0.052102884230526336</v>
      </c>
      <c r="K138" s="7">
        <f t="shared" si="23"/>
        <v>-0.021115224027626778</v>
      </c>
      <c r="L138" s="8">
        <v>-9.498490741018449</v>
      </c>
      <c r="M138" s="6"/>
      <c r="N138" s="6"/>
      <c r="O138" s="7">
        <v>-0.07833856066767375</v>
      </c>
      <c r="P138" s="7">
        <v>-0.0637635021273043</v>
      </c>
      <c r="Q138" s="7">
        <f t="shared" si="22"/>
        <v>-0.014575058540369445</v>
      </c>
      <c r="R138" s="8">
        <v>-13.106692176248794</v>
      </c>
      <c r="S138" s="6"/>
      <c r="T138" s="6"/>
      <c r="U138" s="7">
        <v>0.02705911488776791</v>
      </c>
      <c r="V138" s="7">
        <v>0.07080896247548885</v>
      </c>
      <c r="W138" s="7">
        <f t="shared" si="24"/>
        <v>-0.043749847587720936</v>
      </c>
      <c r="X138" s="8">
        <v>-0.399553053169603</v>
      </c>
      <c r="Y138" s="6"/>
      <c r="Z138" s="6"/>
      <c r="AA138" s="7">
        <v>-0.07573144194608705</v>
      </c>
      <c r="AB138" s="7">
        <v>0.010954875529430419</v>
      </c>
      <c r="AC138" s="7">
        <f t="shared" si="25"/>
        <v>-0.08668631747551747</v>
      </c>
      <c r="AD138" s="8">
        <v>-8.22188110056685</v>
      </c>
      <c r="AE138" s="6"/>
      <c r="AF138" s="6"/>
      <c r="AG138" s="7">
        <v>-0.061350196079861696</v>
      </c>
      <c r="AH138" s="7">
        <v>0.08540338642154044</v>
      </c>
      <c r="AI138" s="7">
        <f t="shared" si="26"/>
        <v>-0.14675358250140214</v>
      </c>
      <c r="AJ138" s="8">
        <v>-10</v>
      </c>
      <c r="AK138" s="10" t="s">
        <v>294</v>
      </c>
      <c r="AL138" s="6"/>
    </row>
    <row r="139" spans="3:38" ht="13.5" customHeight="1">
      <c r="C139" s="5">
        <v>40389</v>
      </c>
      <c r="D139" s="6" t="s">
        <v>210</v>
      </c>
      <c r="E139" s="6" t="s">
        <v>27</v>
      </c>
      <c r="F139" s="6" t="s">
        <v>206</v>
      </c>
      <c r="G139" s="6" t="s">
        <v>27</v>
      </c>
      <c r="H139" s="6" t="s">
        <v>48</v>
      </c>
      <c r="I139" s="7">
        <v>-0.07674192374333888</v>
      </c>
      <c r="J139" s="7">
        <v>-0.08406131823724994</v>
      </c>
      <c r="K139" s="7">
        <f t="shared" si="23"/>
        <v>0.007319394493911058</v>
      </c>
      <c r="L139" s="8">
        <v>-9.90673581719118</v>
      </c>
      <c r="M139" s="6"/>
      <c r="N139" s="6"/>
      <c r="O139" s="7">
        <v>0.011573478384988123</v>
      </c>
      <c r="P139" s="7">
        <v>-0.0026924637888220415</v>
      </c>
      <c r="Q139" s="7">
        <f t="shared" si="22"/>
        <v>0.014265942173810164</v>
      </c>
      <c r="R139" s="8">
        <v>1.1099131349510927</v>
      </c>
      <c r="S139" s="6"/>
      <c r="T139" s="6"/>
      <c r="U139" s="7">
        <v>0.1482713959653419</v>
      </c>
      <c r="V139" s="7">
        <v>0.1362039369154846</v>
      </c>
      <c r="W139" s="7">
        <f t="shared" si="24"/>
        <v>0.012067459049857288</v>
      </c>
      <c r="X139" s="8">
        <v>10.485450374517242</v>
      </c>
      <c r="Y139" s="6"/>
      <c r="Z139" s="6"/>
      <c r="AA139" s="7">
        <v>0.22505867633051158</v>
      </c>
      <c r="AB139" s="7">
        <v>0.22023429363317581</v>
      </c>
      <c r="AC139" s="7">
        <f t="shared" si="25"/>
        <v>0.004824382697335761</v>
      </c>
      <c r="AD139" s="8">
        <v>6.034863563857716</v>
      </c>
      <c r="AE139" s="6"/>
      <c r="AF139" s="6"/>
      <c r="AG139" s="7">
        <v>0.27386702702427335</v>
      </c>
      <c r="AH139" s="7">
        <v>0.27303590525528953</v>
      </c>
      <c r="AI139" s="7">
        <f t="shared" si="26"/>
        <v>0.0008311217689838113</v>
      </c>
      <c r="AJ139" s="8">
        <v>1.4085983656244174</v>
      </c>
      <c r="AK139" s="9" t="s">
        <v>29</v>
      </c>
      <c r="AL139" s="6"/>
    </row>
    <row r="140" spans="3:38" ht="13.5" customHeight="1">
      <c r="C140" s="5">
        <v>40389</v>
      </c>
      <c r="D140" s="6" t="s">
        <v>211</v>
      </c>
      <c r="E140" s="6" t="s">
        <v>27</v>
      </c>
      <c r="F140" s="6" t="s">
        <v>206</v>
      </c>
      <c r="G140" s="6" t="s">
        <v>27</v>
      </c>
      <c r="H140" s="6" t="s">
        <v>111</v>
      </c>
      <c r="I140" s="7">
        <v>-0.092607458959575</v>
      </c>
      <c r="J140" s="7">
        <v>-0.08406131823724994</v>
      </c>
      <c r="K140" s="7">
        <f t="shared" si="23"/>
        <v>-0.008546140722325068</v>
      </c>
      <c r="L140" s="8">
        <v>-11.74480783319289</v>
      </c>
      <c r="M140" s="6"/>
      <c r="N140" s="6"/>
      <c r="O140" s="7">
        <v>-0.004117584706252675</v>
      </c>
      <c r="P140" s="7">
        <v>-0.0026924637888220415</v>
      </c>
      <c r="Q140" s="7">
        <f t="shared" si="22"/>
        <v>-0.0014251209174306334</v>
      </c>
      <c r="R140" s="8">
        <v>-1.371107796524516</v>
      </c>
      <c r="S140" s="6"/>
      <c r="T140" s="6"/>
      <c r="U140" s="7">
        <v>0.1111965600558058</v>
      </c>
      <c r="V140" s="7">
        <v>0.1362039369154846</v>
      </c>
      <c r="W140" s="7">
        <f t="shared" si="24"/>
        <v>-0.025007376859678798</v>
      </c>
      <c r="X140" s="8">
        <v>7.156087108942234</v>
      </c>
      <c r="Y140" s="6"/>
      <c r="Z140" s="6"/>
      <c r="AA140" s="7">
        <v>0.18709436886084974</v>
      </c>
      <c r="AB140" s="7">
        <v>0.22023429363317581</v>
      </c>
      <c r="AC140" s="7">
        <f t="shared" si="25"/>
        <v>-0.03313992477232608</v>
      </c>
      <c r="AD140" s="8">
        <v>4.23544461666026</v>
      </c>
      <c r="AE140" s="6"/>
      <c r="AF140" s="6"/>
      <c r="AG140" s="7">
        <v>0.09109115596770567</v>
      </c>
      <c r="AH140" s="7">
        <v>0.27303590525528953</v>
      </c>
      <c r="AI140" s="7">
        <f t="shared" si="26"/>
        <v>-0.18194474928758386</v>
      </c>
      <c r="AJ140" s="8">
        <v>-4.811894974491838</v>
      </c>
      <c r="AK140" s="10" t="s">
        <v>294</v>
      </c>
      <c r="AL140" s="6"/>
    </row>
    <row r="141" ht="13.5" customHeight="1">
      <c r="D141" s="1" t="s">
        <v>95</v>
      </c>
    </row>
    <row r="144" spans="4:38" ht="32.25" customHeight="1">
      <c r="D144" s="3" t="s">
        <v>212</v>
      </c>
      <c r="E144" s="3" t="s">
        <v>2</v>
      </c>
      <c r="F144" s="3" t="s">
        <v>3</v>
      </c>
      <c r="G144" s="3" t="s">
        <v>4</v>
      </c>
      <c r="H144" s="3" t="s">
        <v>5</v>
      </c>
      <c r="I144" s="4" t="s">
        <v>6</v>
      </c>
      <c r="J144" s="4" t="s">
        <v>7</v>
      </c>
      <c r="K144" s="4" t="s">
        <v>8</v>
      </c>
      <c r="L144" s="4" t="s">
        <v>9</v>
      </c>
      <c r="M144" s="4" t="s">
        <v>10</v>
      </c>
      <c r="N144" s="4"/>
      <c r="O144" s="4" t="s">
        <v>11</v>
      </c>
      <c r="P144" s="4" t="s">
        <v>12</v>
      </c>
      <c r="Q144" s="4" t="s">
        <v>13</v>
      </c>
      <c r="R144" s="4" t="s">
        <v>9</v>
      </c>
      <c r="S144" s="4" t="s">
        <v>10</v>
      </c>
      <c r="T144" s="4"/>
      <c r="U144" s="4" t="s">
        <v>14</v>
      </c>
      <c r="V144" s="4" t="s">
        <v>15</v>
      </c>
      <c r="W144" s="4" t="s">
        <v>16</v>
      </c>
      <c r="X144" s="4" t="s">
        <v>9</v>
      </c>
      <c r="Y144" s="4" t="s">
        <v>10</v>
      </c>
      <c r="Z144" s="4"/>
      <c r="AA144" s="4" t="s">
        <v>17</v>
      </c>
      <c r="AB144" s="4" t="s">
        <v>18</v>
      </c>
      <c r="AC144" s="4" t="s">
        <v>19</v>
      </c>
      <c r="AD144" s="4" t="s">
        <v>9</v>
      </c>
      <c r="AE144" s="4" t="s">
        <v>10</v>
      </c>
      <c r="AF144" s="4"/>
      <c r="AG144" s="4" t="s">
        <v>20</v>
      </c>
      <c r="AH144" s="4" t="s">
        <v>21</v>
      </c>
      <c r="AI144" s="4" t="s">
        <v>22</v>
      </c>
      <c r="AJ144" s="4" t="s">
        <v>9</v>
      </c>
      <c r="AK144" s="4" t="s">
        <v>23</v>
      </c>
      <c r="AL144" s="4"/>
    </row>
    <row r="145" spans="3:38" ht="13.5" customHeight="1">
      <c r="C145" s="5">
        <v>40389</v>
      </c>
      <c r="D145" s="6" t="s">
        <v>213</v>
      </c>
      <c r="E145" s="6" t="s">
        <v>31</v>
      </c>
      <c r="F145" s="6" t="s">
        <v>214</v>
      </c>
      <c r="G145" s="6" t="s">
        <v>27</v>
      </c>
      <c r="H145" s="6" t="s">
        <v>33</v>
      </c>
      <c r="I145" s="7">
        <v>0.040000081062316895</v>
      </c>
      <c r="J145" s="7">
        <v>-0.03856879280878123</v>
      </c>
      <c r="K145" s="7">
        <f aca="true" t="shared" si="27" ref="K145:K171">I145-J145</f>
        <v>0.07856887387109812</v>
      </c>
      <c r="L145" s="8">
        <v>3.2701900082859954</v>
      </c>
      <c r="M145" s="6"/>
      <c r="N145" s="6"/>
      <c r="O145" s="7">
        <v>-0.05399060249328613</v>
      </c>
      <c r="P145" s="7">
        <v>-0.016603966158191152</v>
      </c>
      <c r="Q145" s="7">
        <f aca="true" t="shared" si="28" ref="Q145:Q171">O145-P145</f>
        <v>-0.03738663633509498</v>
      </c>
      <c r="R145" s="8">
        <v>-9.211834332052595</v>
      </c>
      <c r="S145" s="6"/>
      <c r="T145" s="6"/>
      <c r="U145" s="7">
        <v>0.007500052452087402</v>
      </c>
      <c r="V145" s="7">
        <v>0.07133399346426184</v>
      </c>
      <c r="W145" s="7">
        <f aca="true" t="shared" si="29" ref="W145:W171">U145-V145</f>
        <v>-0.06383394101217443</v>
      </c>
      <c r="X145" s="8">
        <v>-0.9033923230326089</v>
      </c>
      <c r="Y145" s="6"/>
      <c r="Z145" s="6"/>
      <c r="AA145" s="7">
        <v>-0.0024752020835876465</v>
      </c>
      <c r="AB145" s="7">
        <v>0.08716588426554517</v>
      </c>
      <c r="AC145" s="7">
        <f aca="true" t="shared" si="30" ref="AC145:AC162">AA145-AB145</f>
        <v>-0.08964108634913281</v>
      </c>
      <c r="AD145" s="8">
        <v>2.5739966265711463</v>
      </c>
      <c r="AE145" s="6"/>
      <c r="AF145" s="6"/>
      <c r="AG145" s="7">
        <v>0.01896345615386963</v>
      </c>
      <c r="AH145" s="7">
        <v>0.12392716603425402</v>
      </c>
      <c r="AI145" s="7">
        <f aca="true" t="shared" si="31" ref="AI145:AI162">AG145-AH145</f>
        <v>-0.10496370988038439</v>
      </c>
      <c r="AJ145" s="8">
        <v>1.018373732742809</v>
      </c>
      <c r="AK145" s="10" t="s">
        <v>294</v>
      </c>
      <c r="AL145" s="6"/>
    </row>
    <row r="146" spans="3:38" ht="13.5" customHeight="1">
      <c r="C146" s="5">
        <v>40389</v>
      </c>
      <c r="D146" s="6" t="s">
        <v>215</v>
      </c>
      <c r="E146" s="6" t="s">
        <v>25</v>
      </c>
      <c r="F146" s="6" t="s">
        <v>108</v>
      </c>
      <c r="G146" s="6" t="s">
        <v>25</v>
      </c>
      <c r="H146" s="6" t="s">
        <v>111</v>
      </c>
      <c r="I146" s="7">
        <v>0.039750356769192585</v>
      </c>
      <c r="J146" s="7">
        <v>-0.0077198811224667985</v>
      </c>
      <c r="K146" s="7">
        <f t="shared" si="27"/>
        <v>0.047470237891659384</v>
      </c>
      <c r="L146" s="8">
        <v>3.2266159962246412</v>
      </c>
      <c r="M146" s="6"/>
      <c r="N146" s="6"/>
      <c r="O146" s="7">
        <v>-0.08938900590579801</v>
      </c>
      <c r="P146" s="7">
        <v>-0.0854266723565974</v>
      </c>
      <c r="Q146" s="7">
        <f t="shared" si="28"/>
        <v>-0.003962333549200614</v>
      </c>
      <c r="R146" s="8">
        <v>-14.933719001941178</v>
      </c>
      <c r="S146" s="6"/>
      <c r="T146" s="6"/>
      <c r="U146" s="7">
        <v>-0.18406876929790073</v>
      </c>
      <c r="V146" s="7">
        <v>-0.12691857532004536</v>
      </c>
      <c r="W146" s="7">
        <f t="shared" si="29"/>
        <v>-0.05715019397785537</v>
      </c>
      <c r="X146" s="8">
        <v>-25.332508512519347</v>
      </c>
      <c r="Y146" s="6"/>
      <c r="Z146" s="6"/>
      <c r="AA146" s="7">
        <v>-0.40245221892310556</v>
      </c>
      <c r="AB146" s="7">
        <v>-0.20986273816237166</v>
      </c>
      <c r="AC146" s="7">
        <f t="shared" si="30"/>
        <v>-0.1925894807607339</v>
      </c>
      <c r="AD146" s="8">
        <v>-23.880142933282258</v>
      </c>
      <c r="AE146" s="6"/>
      <c r="AF146" s="6"/>
      <c r="AG146" s="7">
        <v>-0.3215270560461523</v>
      </c>
      <c r="AH146" s="7">
        <v>-0.1423809874208064</v>
      </c>
      <c r="AI146" s="7">
        <f t="shared" si="31"/>
        <v>-0.17914606862534588</v>
      </c>
      <c r="AJ146" s="8">
        <v>-10</v>
      </c>
      <c r="AK146" s="10" t="s">
        <v>294</v>
      </c>
      <c r="AL146" s="6"/>
    </row>
    <row r="147" spans="3:38" ht="13.5" customHeight="1">
      <c r="C147" s="5">
        <v>40389</v>
      </c>
      <c r="D147" s="6" t="s">
        <v>216</v>
      </c>
      <c r="E147" s="6" t="s">
        <v>31</v>
      </c>
      <c r="F147" s="6" t="s">
        <v>217</v>
      </c>
      <c r="G147" s="6" t="s">
        <v>27</v>
      </c>
      <c r="H147" s="6" t="s">
        <v>99</v>
      </c>
      <c r="I147" s="7">
        <v>0.03160274028778076</v>
      </c>
      <c r="J147" s="7">
        <v>0.016321674629776073</v>
      </c>
      <c r="K147" s="7">
        <f t="shared" si="27"/>
        <v>0.015281065658004689</v>
      </c>
      <c r="L147" s="8">
        <v>1.8049507894055417</v>
      </c>
      <c r="M147" s="6"/>
      <c r="N147" s="6"/>
      <c r="O147" s="7">
        <v>0.029279351234436035</v>
      </c>
      <c r="P147" s="7">
        <v>-0.0017423420028296333</v>
      </c>
      <c r="Q147" s="7">
        <f t="shared" si="28"/>
        <v>0.03102169323726567</v>
      </c>
      <c r="R147" s="8">
        <v>4.248125037995598</v>
      </c>
      <c r="S147" s="6"/>
      <c r="T147" s="6"/>
      <c r="U147" s="7">
        <v>0.0855107307434082</v>
      </c>
      <c r="V147" s="7">
        <v>0.01783614967043934</v>
      </c>
      <c r="W147" s="7">
        <f t="shared" si="29"/>
        <v>0.06767458107296886</v>
      </c>
      <c r="X147" s="8">
        <v>9.044635266167013</v>
      </c>
      <c r="Y147" s="6"/>
      <c r="Z147" s="6"/>
      <c r="AA147" s="7">
        <v>0.12009811401367188</v>
      </c>
      <c r="AB147" s="7">
        <v>0.012453745067029232</v>
      </c>
      <c r="AC147" s="7">
        <f t="shared" si="30"/>
        <v>0.10764436894664264</v>
      </c>
      <c r="AD147" s="8">
        <v>10.680891457610752</v>
      </c>
      <c r="AE147" s="6"/>
      <c r="AF147" s="6"/>
      <c r="AG147" s="7">
        <v>0.20263159275054932</v>
      </c>
      <c r="AH147" s="7">
        <v>0.10457751994053344</v>
      </c>
      <c r="AI147" s="7">
        <f t="shared" si="31"/>
        <v>0.09805407281001588</v>
      </c>
      <c r="AJ147" s="8">
        <v>6.961928984085123</v>
      </c>
      <c r="AK147" s="9" t="s">
        <v>297</v>
      </c>
      <c r="AL147" s="6"/>
    </row>
    <row r="148" spans="3:38" ht="13.5" customHeight="1">
      <c r="C148" s="5">
        <v>40389</v>
      </c>
      <c r="D148" s="6" t="s">
        <v>218</v>
      </c>
      <c r="E148" s="6" t="s">
        <v>31</v>
      </c>
      <c r="F148" s="6" t="s">
        <v>219</v>
      </c>
      <c r="G148" s="6" t="s">
        <v>27</v>
      </c>
      <c r="H148" s="6" t="s">
        <v>105</v>
      </c>
      <c r="I148" s="7">
        <v>0.027686119079589844</v>
      </c>
      <c r="J148" s="7">
        <v>-0.01652615773517463</v>
      </c>
      <c r="K148" s="7">
        <f t="shared" si="27"/>
        <v>0.04421227681476447</v>
      </c>
      <c r="L148" s="8">
        <v>1.1215455122084528</v>
      </c>
      <c r="M148" s="6"/>
      <c r="N148" s="6"/>
      <c r="O148" s="7">
        <v>0.040236473083496094</v>
      </c>
      <c r="P148" s="7">
        <v>-0.020378803456839956</v>
      </c>
      <c r="Q148" s="7">
        <f t="shared" si="28"/>
        <v>0.06061527654033605</v>
      </c>
      <c r="R148" s="8">
        <v>6.019261063641256</v>
      </c>
      <c r="S148" s="6"/>
      <c r="T148" s="6"/>
      <c r="U148" s="7">
        <v>0.10986137390136719</v>
      </c>
      <c r="V148" s="7">
        <v>0.0633779574689366</v>
      </c>
      <c r="W148" s="7">
        <f t="shared" si="29"/>
        <v>0.04648341643243059</v>
      </c>
      <c r="X148" s="8">
        <v>12.149862335793479</v>
      </c>
      <c r="Y148" s="6"/>
      <c r="Z148" s="6"/>
      <c r="AA148" s="7">
        <v>0.14309930801391602</v>
      </c>
      <c r="AB148" s="7">
        <v>0.08991099038031591</v>
      </c>
      <c r="AC148" s="7">
        <f t="shared" si="30"/>
        <v>0.0531883176336001</v>
      </c>
      <c r="AD148" s="8">
        <v>12.202170857446518</v>
      </c>
      <c r="AE148" s="6"/>
      <c r="AF148" s="6"/>
      <c r="AG148" s="7">
        <v>0.2255035638809204</v>
      </c>
      <c r="AH148" s="7">
        <v>0.1493588834903652</v>
      </c>
      <c r="AI148" s="7">
        <f t="shared" si="31"/>
        <v>0.07614468039055522</v>
      </c>
      <c r="AJ148" s="8">
        <v>7.702072738137474</v>
      </c>
      <c r="AK148" s="9" t="s">
        <v>297</v>
      </c>
      <c r="AL148" s="6"/>
    </row>
    <row r="149" spans="3:38" ht="13.5" customHeight="1">
      <c r="C149" s="5">
        <v>40389</v>
      </c>
      <c r="D149" s="6" t="s">
        <v>220</v>
      </c>
      <c r="E149" s="6" t="s">
        <v>31</v>
      </c>
      <c r="F149" s="6" t="s">
        <v>219</v>
      </c>
      <c r="G149" s="6" t="s">
        <v>27</v>
      </c>
      <c r="H149" s="6" t="s">
        <v>221</v>
      </c>
      <c r="I149" s="7">
        <v>0.020437240600585938</v>
      </c>
      <c r="J149" s="7">
        <v>-0.01652615773517463</v>
      </c>
      <c r="K149" s="7">
        <f t="shared" si="27"/>
        <v>0.03696339833576057</v>
      </c>
      <c r="L149" s="8">
        <v>-0.1433002676059001</v>
      </c>
      <c r="M149" s="6"/>
      <c r="N149" s="6"/>
      <c r="O149" s="7">
        <v>0.011625051498413086</v>
      </c>
      <c r="P149" s="7">
        <v>-0.020378803456839956</v>
      </c>
      <c r="Q149" s="7">
        <f t="shared" si="28"/>
        <v>0.03200385495525304</v>
      </c>
      <c r="R149" s="8">
        <v>1.3944407675501473</v>
      </c>
      <c r="S149" s="6"/>
      <c r="T149" s="6"/>
      <c r="U149" s="7">
        <v>0.08903193473815918</v>
      </c>
      <c r="V149" s="7">
        <v>0.0633779574689366</v>
      </c>
      <c r="W149" s="7">
        <f t="shared" si="29"/>
        <v>0.025653977269222583</v>
      </c>
      <c r="X149" s="8">
        <v>9.493663979341015</v>
      </c>
      <c r="Y149" s="6"/>
      <c r="Z149" s="6"/>
      <c r="AA149" s="7">
        <v>0.14836466312408447</v>
      </c>
      <c r="AB149" s="7">
        <v>0.08991099038031591</v>
      </c>
      <c r="AC149" s="7">
        <f t="shared" si="30"/>
        <v>0.05845367274376856</v>
      </c>
      <c r="AD149" s="8">
        <v>12.550416964228376</v>
      </c>
      <c r="AE149" s="6"/>
      <c r="AF149" s="6"/>
      <c r="AG149" s="7">
        <v>0.15347468852996826</v>
      </c>
      <c r="AH149" s="7">
        <v>0.1493588834903652</v>
      </c>
      <c r="AI149" s="7">
        <f t="shared" si="31"/>
        <v>0.004115805039603071</v>
      </c>
      <c r="AJ149" s="8">
        <v>5.37119701699635</v>
      </c>
      <c r="AK149" s="9" t="s">
        <v>29</v>
      </c>
      <c r="AL149" s="6"/>
    </row>
    <row r="150" spans="3:38" ht="13.5" customHeight="1">
      <c r="C150" s="5">
        <v>40389</v>
      </c>
      <c r="D150" s="6" t="s">
        <v>222</v>
      </c>
      <c r="E150" s="6" t="s">
        <v>25</v>
      </c>
      <c r="F150" s="6" t="s">
        <v>219</v>
      </c>
      <c r="G150" s="6" t="s">
        <v>27</v>
      </c>
      <c r="H150" s="6" t="s">
        <v>58</v>
      </c>
      <c r="I150" s="7">
        <v>0.011413537755933234</v>
      </c>
      <c r="J150" s="7">
        <v>-0.01652615773517463</v>
      </c>
      <c r="K150" s="7">
        <f t="shared" si="27"/>
        <v>0.027939695491107863</v>
      </c>
      <c r="L150" s="8">
        <v>-1.7178324513660197</v>
      </c>
      <c r="M150" s="6"/>
      <c r="N150" s="6"/>
      <c r="O150" s="7">
        <v>-0.07924538788256819</v>
      </c>
      <c r="P150" s="7">
        <v>-0.020378803456839956</v>
      </c>
      <c r="Q150" s="7">
        <f t="shared" si="28"/>
        <v>-0.05886658442572823</v>
      </c>
      <c r="R150" s="8">
        <v>-13.294079728159431</v>
      </c>
      <c r="S150" s="6"/>
      <c r="T150" s="6"/>
      <c r="U150" s="7">
        <v>0.0021517856656230183</v>
      </c>
      <c r="V150" s="7">
        <v>0.0633779574689366</v>
      </c>
      <c r="W150" s="7">
        <f t="shared" si="29"/>
        <v>-0.06122617180331358</v>
      </c>
      <c r="X150" s="8">
        <v>-1.5854105635029896</v>
      </c>
      <c r="Y150" s="6"/>
      <c r="Z150" s="6"/>
      <c r="AA150" s="7">
        <v>0.005181489266202988</v>
      </c>
      <c r="AB150" s="7">
        <v>0.08991099038031591</v>
      </c>
      <c r="AC150" s="7">
        <f t="shared" si="30"/>
        <v>-0.08472950111411293</v>
      </c>
      <c r="AD150" s="8">
        <v>3.080403677492658</v>
      </c>
      <c r="AE150" s="6"/>
      <c r="AF150" s="6"/>
      <c r="AG150" s="7">
        <v>0.039838094954469216</v>
      </c>
      <c r="AH150" s="7">
        <v>0.1493588834903652</v>
      </c>
      <c r="AI150" s="7">
        <f t="shared" si="31"/>
        <v>-0.10952078853589597</v>
      </c>
      <c r="AJ150" s="8">
        <v>1.6938832215531878</v>
      </c>
      <c r="AK150" s="10" t="s">
        <v>294</v>
      </c>
      <c r="AL150" s="6"/>
    </row>
    <row r="151" spans="3:38" ht="13.5" customHeight="1">
      <c r="C151" s="5">
        <v>40389</v>
      </c>
      <c r="D151" s="6" t="s">
        <v>223</v>
      </c>
      <c r="E151" s="6" t="s">
        <v>31</v>
      </c>
      <c r="F151" s="6" t="s">
        <v>217</v>
      </c>
      <c r="G151" s="6" t="s">
        <v>27</v>
      </c>
      <c r="H151" s="6" t="s">
        <v>33</v>
      </c>
      <c r="I151" s="7">
        <v>0.008603572845458984</v>
      </c>
      <c r="J151" s="7">
        <v>0.016321674629776073</v>
      </c>
      <c r="K151" s="7">
        <f t="shared" si="27"/>
        <v>-0.0077181017843170885</v>
      </c>
      <c r="L151" s="8">
        <v>-2.2081389544663663</v>
      </c>
      <c r="M151" s="6"/>
      <c r="N151" s="6"/>
      <c r="O151" s="7">
        <v>0.009271502494812012</v>
      </c>
      <c r="P151" s="7">
        <v>-0.0017423420028296333</v>
      </c>
      <c r="Q151" s="7">
        <f t="shared" si="28"/>
        <v>0.011013844497641645</v>
      </c>
      <c r="R151" s="8">
        <v>1.0140073393357945</v>
      </c>
      <c r="S151" s="6"/>
      <c r="T151" s="6"/>
      <c r="U151" s="7">
        <v>0.032520294189453125</v>
      </c>
      <c r="V151" s="7">
        <v>0.01783614967043934</v>
      </c>
      <c r="W151" s="7">
        <f t="shared" si="29"/>
        <v>0.014684144519013786</v>
      </c>
      <c r="X151" s="8">
        <v>2.28722286636833</v>
      </c>
      <c r="Y151" s="6"/>
      <c r="Z151" s="6"/>
      <c r="AA151" s="7">
        <v>0.030774474143981934</v>
      </c>
      <c r="AB151" s="7">
        <v>0.012453745067029232</v>
      </c>
      <c r="AC151" s="7">
        <f t="shared" si="30"/>
        <v>0.018320729076952702</v>
      </c>
      <c r="AD151" s="8">
        <v>4.773101920656039</v>
      </c>
      <c r="AE151" s="6"/>
      <c r="AF151" s="6"/>
      <c r="AG151" s="7">
        <v>0.1015540361404419</v>
      </c>
      <c r="AH151" s="7">
        <v>0.10457751994053344</v>
      </c>
      <c r="AI151" s="7">
        <f t="shared" si="31"/>
        <v>-0.003023483800091542</v>
      </c>
      <c r="AJ151" s="8">
        <v>3.691029341312168</v>
      </c>
      <c r="AK151" s="9" t="s">
        <v>29</v>
      </c>
      <c r="AL151" s="6"/>
    </row>
    <row r="152" spans="3:38" ht="13.5" customHeight="1">
      <c r="C152" s="5">
        <v>40389</v>
      </c>
      <c r="D152" s="11" t="s">
        <v>224</v>
      </c>
      <c r="E152" s="11" t="s">
        <v>31</v>
      </c>
      <c r="F152" s="11" t="s">
        <v>219</v>
      </c>
      <c r="G152" s="11" t="s">
        <v>27</v>
      </c>
      <c r="H152" s="11" t="s">
        <v>33</v>
      </c>
      <c r="I152" s="12">
        <v>0.007819294929504395</v>
      </c>
      <c r="J152" s="12">
        <v>-0.01652615773517463</v>
      </c>
      <c r="K152" s="12">
        <f t="shared" si="27"/>
        <v>0.024345452664679024</v>
      </c>
      <c r="L152" s="13">
        <v>-2.344986415086657</v>
      </c>
      <c r="M152" s="11"/>
      <c r="N152" s="11"/>
      <c r="O152" s="12">
        <v>-0.04605257511138916</v>
      </c>
      <c r="P152" s="12">
        <v>-0.020378803456839956</v>
      </c>
      <c r="Q152" s="12">
        <f t="shared" si="28"/>
        <v>-0.025673771654549205</v>
      </c>
      <c r="R152" s="13">
        <v>-7.928712134242458</v>
      </c>
      <c r="S152" s="11"/>
      <c r="T152" s="11"/>
      <c r="U152" s="12">
        <v>0.04882454872131348</v>
      </c>
      <c r="V152" s="12">
        <v>0.0633779574689366</v>
      </c>
      <c r="W152" s="12">
        <f t="shared" si="29"/>
        <v>-0.01455340874762312</v>
      </c>
      <c r="X152" s="13">
        <v>4.366363536041559</v>
      </c>
      <c r="Y152" s="11"/>
      <c r="Z152" s="11"/>
      <c r="AA152" s="12">
        <v>0.099526047706604</v>
      </c>
      <c r="AB152" s="12">
        <v>0.08991099038031591</v>
      </c>
      <c r="AC152" s="12">
        <f t="shared" si="30"/>
        <v>0.00961505732628809</v>
      </c>
      <c r="AD152" s="13">
        <v>9.320272496496578</v>
      </c>
      <c r="AE152" s="11"/>
      <c r="AF152" s="11"/>
      <c r="AG152" s="12">
        <v>0.156530499458313</v>
      </c>
      <c r="AH152" s="12">
        <v>0.1493588834903652</v>
      </c>
      <c r="AI152" s="12">
        <f t="shared" si="31"/>
        <v>0.0071716159679477975</v>
      </c>
      <c r="AJ152" s="13">
        <v>5.470083962913135</v>
      </c>
      <c r="AK152" s="14" t="s">
        <v>292</v>
      </c>
      <c r="AL152" s="11"/>
    </row>
    <row r="153" spans="3:38" ht="13.5" customHeight="1">
      <c r="C153" s="5">
        <v>40389</v>
      </c>
      <c r="D153" s="6" t="s">
        <v>225</v>
      </c>
      <c r="E153" s="6" t="s">
        <v>25</v>
      </c>
      <c r="F153" s="6" t="s">
        <v>217</v>
      </c>
      <c r="G153" s="6" t="s">
        <v>27</v>
      </c>
      <c r="H153" s="6" t="s">
        <v>35</v>
      </c>
      <c r="I153" s="7">
        <v>0.006957846951120228</v>
      </c>
      <c r="J153" s="7">
        <v>0.016321674629776073</v>
      </c>
      <c r="K153" s="7">
        <f t="shared" si="27"/>
        <v>-0.009363827678655845</v>
      </c>
      <c r="L153" s="8">
        <v>-2.4952991625199052</v>
      </c>
      <c r="M153" s="6"/>
      <c r="N153" s="6"/>
      <c r="O153" s="7">
        <v>0.02699515958574561</v>
      </c>
      <c r="P153" s="7">
        <v>-0.0017423420028296333</v>
      </c>
      <c r="Q153" s="7">
        <f t="shared" si="28"/>
        <v>0.028737501588575243</v>
      </c>
      <c r="R153" s="8">
        <v>3.8789027025862666</v>
      </c>
      <c r="S153" s="6"/>
      <c r="T153" s="6"/>
      <c r="U153" s="7">
        <v>0.0776920768885565</v>
      </c>
      <c r="V153" s="7">
        <v>0.01783614967043934</v>
      </c>
      <c r="W153" s="7">
        <f t="shared" si="29"/>
        <v>0.059855927218117166</v>
      </c>
      <c r="X153" s="8">
        <v>8.04758991337561</v>
      </c>
      <c r="Y153" s="6"/>
      <c r="Z153" s="6"/>
      <c r="AA153" s="7">
        <v>0.059670656526962906</v>
      </c>
      <c r="AB153" s="7">
        <v>0.012453745067029232</v>
      </c>
      <c r="AC153" s="7">
        <f t="shared" si="30"/>
        <v>0.047216911459933675</v>
      </c>
      <c r="AD153" s="8">
        <v>6.684270836176665</v>
      </c>
      <c r="AE153" s="6"/>
      <c r="AF153" s="6"/>
      <c r="AG153" s="7">
        <v>0.25944154965365596</v>
      </c>
      <c r="AH153" s="7">
        <v>0.10457751994053344</v>
      </c>
      <c r="AI153" s="7">
        <f t="shared" si="31"/>
        <v>0.15486402971312252</v>
      </c>
      <c r="AJ153" s="8">
        <v>8.800316000671721</v>
      </c>
      <c r="AK153" s="9" t="s">
        <v>297</v>
      </c>
      <c r="AL153" s="6"/>
    </row>
    <row r="154" spans="3:38" ht="13.5" customHeight="1">
      <c r="C154" s="5">
        <v>40389</v>
      </c>
      <c r="D154" s="6" t="s">
        <v>226</v>
      </c>
      <c r="E154" s="6" t="s">
        <v>27</v>
      </c>
      <c r="F154" s="6" t="s">
        <v>219</v>
      </c>
      <c r="G154" s="6" t="s">
        <v>27</v>
      </c>
      <c r="H154" s="6" t="s">
        <v>51</v>
      </c>
      <c r="I154" s="7">
        <v>0.004687665553173792</v>
      </c>
      <c r="J154" s="7">
        <v>-0.01652615773517463</v>
      </c>
      <c r="K154" s="7">
        <f t="shared" si="27"/>
        <v>0.02121382328834842</v>
      </c>
      <c r="L154" s="8">
        <v>-2.891419661562975</v>
      </c>
      <c r="M154" s="6"/>
      <c r="N154" s="6"/>
      <c r="O154" s="7">
        <v>-0.014091275858555963</v>
      </c>
      <c r="P154" s="7">
        <v>-0.020378803456839956</v>
      </c>
      <c r="Q154" s="7">
        <f t="shared" si="28"/>
        <v>0.006287527598283993</v>
      </c>
      <c r="R154" s="8">
        <v>-2.7624094032026845</v>
      </c>
      <c r="S154" s="6"/>
      <c r="T154" s="6"/>
      <c r="U154" s="7">
        <v>0.05812695415150526</v>
      </c>
      <c r="V154" s="7">
        <v>0.0633779574689366</v>
      </c>
      <c r="W154" s="7">
        <f t="shared" si="29"/>
        <v>-0.005251003317431335</v>
      </c>
      <c r="X154" s="8">
        <v>5.552618903798873</v>
      </c>
      <c r="Y154" s="6"/>
      <c r="Z154" s="6"/>
      <c r="AA154" s="7">
        <v>0.07829485407288717</v>
      </c>
      <c r="AB154" s="7">
        <v>0.08991099038031591</v>
      </c>
      <c r="AC154" s="7">
        <f t="shared" si="30"/>
        <v>-0.011616136307428748</v>
      </c>
      <c r="AD154" s="8">
        <v>7.9160594148385215</v>
      </c>
      <c r="AE154" s="6"/>
      <c r="AF154" s="6"/>
      <c r="AG154" s="7">
        <v>0.144415297540625</v>
      </c>
      <c r="AH154" s="7">
        <v>0.1493588834903652</v>
      </c>
      <c r="AI154" s="7">
        <f t="shared" si="31"/>
        <v>-0.0049435859497402035</v>
      </c>
      <c r="AJ154" s="8">
        <v>5.078032443726281</v>
      </c>
      <c r="AK154" s="9" t="s">
        <v>29</v>
      </c>
      <c r="AL154" s="6"/>
    </row>
    <row r="155" spans="3:38" ht="13.5" customHeight="1">
      <c r="C155" s="5">
        <v>40389</v>
      </c>
      <c r="D155" s="6" t="s">
        <v>227</v>
      </c>
      <c r="E155" s="6" t="s">
        <v>27</v>
      </c>
      <c r="F155" s="6" t="s">
        <v>219</v>
      </c>
      <c r="G155" s="6" t="s">
        <v>27</v>
      </c>
      <c r="H155" s="6" t="s">
        <v>51</v>
      </c>
      <c r="I155" s="7">
        <v>-0.0019342326796312204</v>
      </c>
      <c r="J155" s="7">
        <v>-0.01652615773517463</v>
      </c>
      <c r="K155" s="7">
        <f t="shared" si="27"/>
        <v>0.014591925055543409</v>
      </c>
      <c r="L155" s="8">
        <v>-4.0468646118933425</v>
      </c>
      <c r="M155" s="6"/>
      <c r="N155" s="6"/>
      <c r="O155" s="7">
        <v>0.044484485943082186</v>
      </c>
      <c r="P155" s="7">
        <v>-0.020378803456839956</v>
      </c>
      <c r="Q155" s="7">
        <f t="shared" si="28"/>
        <v>0.06486328939992214</v>
      </c>
      <c r="R155" s="8">
        <v>6.705920271840569</v>
      </c>
      <c r="S155" s="6"/>
      <c r="T155" s="6"/>
      <c r="U155" s="7">
        <v>0.11186804366218284</v>
      </c>
      <c r="V155" s="7">
        <v>0.0633779574689366</v>
      </c>
      <c r="W155" s="7">
        <f t="shared" si="29"/>
        <v>0.04849008619324624</v>
      </c>
      <c r="X155" s="8">
        <v>12.405755587592413</v>
      </c>
      <c r="Y155" s="6"/>
      <c r="Z155" s="6"/>
      <c r="AA155" s="7">
        <v>0.1516089919889274</v>
      </c>
      <c r="AB155" s="7">
        <v>0.08991099038031591</v>
      </c>
      <c r="AC155" s="7">
        <f t="shared" si="30"/>
        <v>0.0616980016086115</v>
      </c>
      <c r="AD155" s="8">
        <v>12.764994114802633</v>
      </c>
      <c r="AE155" s="6"/>
      <c r="AF155" s="6"/>
      <c r="AG155" s="7">
        <v>0.2965142637689515</v>
      </c>
      <c r="AH155" s="7">
        <v>0.1493588834903652</v>
      </c>
      <c r="AI155" s="7">
        <f t="shared" si="31"/>
        <v>0.14715538027858632</v>
      </c>
      <c r="AJ155" s="8">
        <v>10</v>
      </c>
      <c r="AK155" s="9" t="s">
        <v>297</v>
      </c>
      <c r="AL155" s="6"/>
    </row>
    <row r="156" spans="3:38" ht="13.5" customHeight="1">
      <c r="C156" s="5">
        <v>40389</v>
      </c>
      <c r="D156" s="6" t="s">
        <v>228</v>
      </c>
      <c r="E156" s="6" t="s">
        <v>25</v>
      </c>
      <c r="F156" s="6" t="s">
        <v>219</v>
      </c>
      <c r="G156" s="6" t="s">
        <v>27</v>
      </c>
      <c r="H156" s="6" t="s">
        <v>58</v>
      </c>
      <c r="I156" s="7">
        <v>-0.006925833231539835</v>
      </c>
      <c r="J156" s="7">
        <v>-0.01652615773517463</v>
      </c>
      <c r="K156" s="7">
        <f t="shared" si="27"/>
        <v>0.009600324503634794</v>
      </c>
      <c r="L156" s="8">
        <v>-4.917841399666475</v>
      </c>
      <c r="M156" s="6"/>
      <c r="N156" s="6"/>
      <c r="O156" s="7">
        <v>-0.034761247158439534</v>
      </c>
      <c r="P156" s="7">
        <v>-0.020378803456839956</v>
      </c>
      <c r="Q156" s="7">
        <f t="shared" si="28"/>
        <v>-0.014382443701599579</v>
      </c>
      <c r="R156" s="8">
        <v>-6.103554215006168</v>
      </c>
      <c r="S156" s="6"/>
      <c r="T156" s="6"/>
      <c r="U156" s="7">
        <v>0.05048572338486079</v>
      </c>
      <c r="V156" s="7">
        <v>0.0633779574689366</v>
      </c>
      <c r="W156" s="7">
        <f t="shared" si="29"/>
        <v>-0.012892234084075804</v>
      </c>
      <c r="X156" s="8">
        <v>4.578198784053839</v>
      </c>
      <c r="Y156" s="6"/>
      <c r="Z156" s="6"/>
      <c r="AA156" s="7">
        <v>0.05236950334520962</v>
      </c>
      <c r="AB156" s="7">
        <v>0.08991099038031591</v>
      </c>
      <c r="AC156" s="7">
        <f t="shared" si="30"/>
        <v>-0.03754148703510629</v>
      </c>
      <c r="AD156" s="8">
        <v>6.20137877716752</v>
      </c>
      <c r="AE156" s="6"/>
      <c r="AF156" s="6"/>
      <c r="AG156" s="7">
        <v>0.08175554554589026</v>
      </c>
      <c r="AH156" s="7">
        <v>0.1493588834903652</v>
      </c>
      <c r="AI156" s="7">
        <f t="shared" si="31"/>
        <v>-0.06760333794447493</v>
      </c>
      <c r="AJ156" s="8">
        <v>3.0503443269032715</v>
      </c>
      <c r="AK156" s="10" t="s">
        <v>294</v>
      </c>
      <c r="AL156" s="6"/>
    </row>
    <row r="157" spans="3:38" ht="13.5" customHeight="1">
      <c r="C157" s="5">
        <v>40389</v>
      </c>
      <c r="D157" s="6" t="s">
        <v>229</v>
      </c>
      <c r="E157" s="6" t="s">
        <v>25</v>
      </c>
      <c r="F157" s="6" t="s">
        <v>217</v>
      </c>
      <c r="G157" s="6" t="s">
        <v>27</v>
      </c>
      <c r="H157" s="6" t="s">
        <v>43</v>
      </c>
      <c r="I157" s="7">
        <v>-0.010956254226514583</v>
      </c>
      <c r="J157" s="7">
        <v>0.016321674629776073</v>
      </c>
      <c r="K157" s="7">
        <f t="shared" si="27"/>
        <v>-0.027277928856290656</v>
      </c>
      <c r="L157" s="8">
        <v>-5.621103428563046</v>
      </c>
      <c r="M157" s="6"/>
      <c r="N157" s="6"/>
      <c r="O157" s="7">
        <v>0.02156453838513972</v>
      </c>
      <c r="P157" s="7">
        <v>-0.0017423420028296333</v>
      </c>
      <c r="Q157" s="7">
        <f t="shared" si="28"/>
        <v>0.023306880387969353</v>
      </c>
      <c r="R157" s="8">
        <v>3.001083784212801</v>
      </c>
      <c r="S157" s="6"/>
      <c r="T157" s="6"/>
      <c r="U157" s="7">
        <v>0.11083868220406701</v>
      </c>
      <c r="V157" s="7">
        <v>0.01783614967043934</v>
      </c>
      <c r="W157" s="7">
        <f t="shared" si="29"/>
        <v>0.09300253253362767</v>
      </c>
      <c r="X157" s="8">
        <v>12.274490017174546</v>
      </c>
      <c r="Y157" s="6"/>
      <c r="Z157" s="6"/>
      <c r="AA157" s="7">
        <v>0.12225702664472338</v>
      </c>
      <c r="AB157" s="7">
        <v>0.012453745067029232</v>
      </c>
      <c r="AC157" s="7">
        <f t="shared" si="30"/>
        <v>0.10980328157769415</v>
      </c>
      <c r="AD157" s="8">
        <v>10.823680102044996</v>
      </c>
      <c r="AE157" s="6"/>
      <c r="AF157" s="6"/>
      <c r="AG157" s="7">
        <v>0.25139739470745437</v>
      </c>
      <c r="AH157" s="7">
        <v>0.10457751994053344</v>
      </c>
      <c r="AI157" s="7">
        <f t="shared" si="31"/>
        <v>0.14681987476692093</v>
      </c>
      <c r="AJ157" s="8">
        <v>8.54000476618636</v>
      </c>
      <c r="AK157" s="9" t="s">
        <v>297</v>
      </c>
      <c r="AL157" s="6"/>
    </row>
    <row r="158" spans="3:38" ht="13.5" customHeight="1">
      <c r="C158" s="5">
        <v>40389</v>
      </c>
      <c r="D158" s="6" t="s">
        <v>230</v>
      </c>
      <c r="E158" s="6" t="s">
        <v>27</v>
      </c>
      <c r="F158" s="6" t="s">
        <v>219</v>
      </c>
      <c r="G158" s="6" t="s">
        <v>27</v>
      </c>
      <c r="H158" s="6" t="s">
        <v>51</v>
      </c>
      <c r="I158" s="7">
        <v>-0.011421312213111712</v>
      </c>
      <c r="J158" s="7">
        <v>-0.01652615773517463</v>
      </c>
      <c r="K158" s="7">
        <f t="shared" si="27"/>
        <v>0.005104845522062917</v>
      </c>
      <c r="L158" s="8">
        <v>-5.702250689262768</v>
      </c>
      <c r="M158" s="6"/>
      <c r="N158" s="6"/>
      <c r="O158" s="7">
        <v>-0.0070653910506423</v>
      </c>
      <c r="P158" s="7">
        <v>-0.020378803456839956</v>
      </c>
      <c r="Q158" s="7">
        <f t="shared" si="28"/>
        <v>0.013313412406197656</v>
      </c>
      <c r="R158" s="8">
        <v>-1.6267281662180029</v>
      </c>
      <c r="S158" s="6"/>
      <c r="T158" s="6"/>
      <c r="U158" s="7">
        <v>0.14677493598575642</v>
      </c>
      <c r="V158" s="7">
        <v>0.0633779574689366</v>
      </c>
      <c r="W158" s="7">
        <f t="shared" si="29"/>
        <v>0.08339697851681982</v>
      </c>
      <c r="X158" s="8">
        <v>16.857129880113657</v>
      </c>
      <c r="Y158" s="6"/>
      <c r="Z158" s="6"/>
      <c r="AA158" s="7">
        <v>0.17854500136981422</v>
      </c>
      <c r="AB158" s="7">
        <v>0.08991099038031591</v>
      </c>
      <c r="AC158" s="7">
        <f t="shared" si="30"/>
        <v>0.0886340109894983</v>
      </c>
      <c r="AD158" s="8">
        <v>14.54651885584395</v>
      </c>
      <c r="AE158" s="6"/>
      <c r="AF158" s="6"/>
      <c r="AG158" s="7">
        <v>0.28752860124020807</v>
      </c>
      <c r="AH158" s="7">
        <v>0.1493588834903652</v>
      </c>
      <c r="AI158" s="7">
        <f t="shared" si="31"/>
        <v>0.13816971774984288</v>
      </c>
      <c r="AJ158" s="8">
        <v>9.709221301532665</v>
      </c>
      <c r="AK158" s="9" t="s">
        <v>297</v>
      </c>
      <c r="AL158" s="6"/>
    </row>
    <row r="159" spans="3:38" ht="13.5" customHeight="1">
      <c r="C159" s="5">
        <v>40389</v>
      </c>
      <c r="D159" s="6" t="s">
        <v>231</v>
      </c>
      <c r="E159" s="6" t="s">
        <v>27</v>
      </c>
      <c r="F159" s="6" t="s">
        <v>219</v>
      </c>
      <c r="G159" s="6" t="s">
        <v>27</v>
      </c>
      <c r="H159" s="6" t="s">
        <v>51</v>
      </c>
      <c r="I159" s="7">
        <v>-0.012673425038051134</v>
      </c>
      <c r="J159" s="7">
        <v>-0.01652615773517463</v>
      </c>
      <c r="K159" s="7">
        <f t="shared" si="27"/>
        <v>0.0038527326971234954</v>
      </c>
      <c r="L159" s="8">
        <v>-5.920729951546343</v>
      </c>
      <c r="M159" s="6"/>
      <c r="N159" s="6"/>
      <c r="O159" s="7">
        <v>0.005820116185736968</v>
      </c>
      <c r="P159" s="7">
        <v>-0.020378803456839956</v>
      </c>
      <c r="Q159" s="7">
        <f t="shared" si="28"/>
        <v>0.026198919642576923</v>
      </c>
      <c r="R159" s="8">
        <v>0.4561167988607515</v>
      </c>
      <c r="S159" s="6"/>
      <c r="T159" s="6"/>
      <c r="U159" s="7">
        <v>0.05871434768696693</v>
      </c>
      <c r="V159" s="7">
        <v>0.0633779574689366</v>
      </c>
      <c r="W159" s="7">
        <f t="shared" si="29"/>
        <v>-0.004663609781969669</v>
      </c>
      <c r="X159" s="8">
        <v>5.627524124782452</v>
      </c>
      <c r="Y159" s="6"/>
      <c r="Z159" s="6"/>
      <c r="AA159" s="7">
        <v>0.0727465895934325</v>
      </c>
      <c r="AB159" s="7">
        <v>0.08991099038031591</v>
      </c>
      <c r="AC159" s="7">
        <f t="shared" si="30"/>
        <v>-0.017164400786883416</v>
      </c>
      <c r="AD159" s="8">
        <v>7.549101923095037</v>
      </c>
      <c r="AE159" s="6"/>
      <c r="AF159" s="6"/>
      <c r="AG159" s="7">
        <v>0.11965850417494184</v>
      </c>
      <c r="AH159" s="7">
        <v>0.1493588834903652</v>
      </c>
      <c r="AI159" s="7">
        <f t="shared" si="31"/>
        <v>-0.029700379315423353</v>
      </c>
      <c r="AJ159" s="8">
        <v>4.276895284382647</v>
      </c>
      <c r="AK159" s="9" t="s">
        <v>301</v>
      </c>
      <c r="AL159" s="6"/>
    </row>
    <row r="160" spans="3:38" ht="13.5" customHeight="1">
      <c r="C160" s="5">
        <v>40389</v>
      </c>
      <c r="D160" s="6" t="s">
        <v>232</v>
      </c>
      <c r="E160" s="6" t="s">
        <v>27</v>
      </c>
      <c r="F160" s="6" t="s">
        <v>219</v>
      </c>
      <c r="G160" s="6" t="s">
        <v>27</v>
      </c>
      <c r="H160" s="6" t="s">
        <v>51</v>
      </c>
      <c r="I160" s="7">
        <v>-0.012836626568321519</v>
      </c>
      <c r="J160" s="7">
        <v>-0.01652615773517463</v>
      </c>
      <c r="K160" s="7">
        <f t="shared" si="27"/>
        <v>0.0036895311668531106</v>
      </c>
      <c r="L160" s="8">
        <v>-5.949206738323724</v>
      </c>
      <c r="M160" s="6"/>
      <c r="N160" s="6"/>
      <c r="O160" s="7">
        <v>0.00922831928194201</v>
      </c>
      <c r="P160" s="7">
        <v>-0.020378803456839956</v>
      </c>
      <c r="Q160" s="7">
        <f t="shared" si="28"/>
        <v>0.029607122738781966</v>
      </c>
      <c r="R160" s="8">
        <v>1.0070270989888481</v>
      </c>
      <c r="S160" s="6"/>
      <c r="T160" s="6"/>
      <c r="U160" s="7">
        <v>0.09556127027975814</v>
      </c>
      <c r="V160" s="7">
        <v>0.0633779574689366</v>
      </c>
      <c r="W160" s="7">
        <f t="shared" si="29"/>
        <v>0.03218331281082154</v>
      </c>
      <c r="X160" s="8">
        <v>10.326293710676072</v>
      </c>
      <c r="Y160" s="6"/>
      <c r="Z160" s="6"/>
      <c r="AA160" s="7">
        <v>0.14552180345984667</v>
      </c>
      <c r="AB160" s="7">
        <v>0.08991099038031591</v>
      </c>
      <c r="AC160" s="7">
        <f t="shared" si="30"/>
        <v>0.05561081307953075</v>
      </c>
      <c r="AD160" s="8">
        <v>12.362392644978556</v>
      </c>
      <c r="AE160" s="6"/>
      <c r="AF160" s="6"/>
      <c r="AG160" s="7">
        <v>0.21415744600222242</v>
      </c>
      <c r="AH160" s="7">
        <v>0.1493588834903652</v>
      </c>
      <c r="AI160" s="7">
        <f t="shared" si="31"/>
        <v>0.06479856251185723</v>
      </c>
      <c r="AJ160" s="8">
        <v>7.334909006039684</v>
      </c>
      <c r="AK160" s="9" t="s">
        <v>297</v>
      </c>
      <c r="AL160" s="6"/>
    </row>
    <row r="161" spans="3:38" ht="13.5" customHeight="1">
      <c r="C161" s="5">
        <v>40389</v>
      </c>
      <c r="D161" s="6" t="s">
        <v>233</v>
      </c>
      <c r="E161" s="6" t="s">
        <v>31</v>
      </c>
      <c r="F161" s="6" t="s">
        <v>219</v>
      </c>
      <c r="G161" s="6" t="s">
        <v>27</v>
      </c>
      <c r="H161" s="6" t="s">
        <v>118</v>
      </c>
      <c r="I161" s="7">
        <v>-0.013659894466400146</v>
      </c>
      <c r="J161" s="7">
        <v>-0.01652615773517463</v>
      </c>
      <c r="K161" s="7">
        <f t="shared" si="27"/>
        <v>0.0028662632687744827</v>
      </c>
      <c r="L161" s="8">
        <v>-6.092857501618694</v>
      </c>
      <c r="M161" s="6"/>
      <c r="N161" s="6"/>
      <c r="O161" s="7">
        <v>-0.014588236808776855</v>
      </c>
      <c r="P161" s="7">
        <v>-0.020378803456839956</v>
      </c>
      <c r="Q161" s="7">
        <f t="shared" si="28"/>
        <v>0.0057905666480631</v>
      </c>
      <c r="R161" s="8">
        <v>-2.8427393889781776</v>
      </c>
      <c r="S161" s="6"/>
      <c r="T161" s="6"/>
      <c r="U161" s="7">
        <v>0.06918573379516602</v>
      </c>
      <c r="V161" s="7">
        <v>0.0633779574689366</v>
      </c>
      <c r="W161" s="7">
        <f t="shared" si="29"/>
        <v>0.005807776326229419</v>
      </c>
      <c r="X161" s="8">
        <v>6.962849495400537</v>
      </c>
      <c r="Y161" s="6"/>
      <c r="Z161" s="6"/>
      <c r="AA161" s="7">
        <v>0.090057373046875</v>
      </c>
      <c r="AB161" s="7">
        <v>0.08991099038031591</v>
      </c>
      <c r="AC161" s="7">
        <f t="shared" si="30"/>
        <v>0.00014638266655908616</v>
      </c>
      <c r="AD161" s="8">
        <v>8.694022411242756</v>
      </c>
      <c r="AE161" s="6"/>
      <c r="AF161" s="6"/>
      <c r="AG161" s="7">
        <v>0.16430354118347168</v>
      </c>
      <c r="AH161" s="7">
        <v>0.1493588834903652</v>
      </c>
      <c r="AI161" s="7">
        <f t="shared" si="31"/>
        <v>0.014944657693106489</v>
      </c>
      <c r="AJ161" s="8">
        <v>5.721621893337726</v>
      </c>
      <c r="AK161" s="9" t="s">
        <v>292</v>
      </c>
      <c r="AL161" s="6"/>
    </row>
    <row r="162" spans="3:38" ht="13.5" customHeight="1">
      <c r="C162" s="5">
        <v>40389</v>
      </c>
      <c r="D162" s="6" t="s">
        <v>234</v>
      </c>
      <c r="E162" s="6" t="s">
        <v>25</v>
      </c>
      <c r="F162" s="6" t="s">
        <v>219</v>
      </c>
      <c r="G162" s="6" t="s">
        <v>27</v>
      </c>
      <c r="H162" s="6" t="s">
        <v>51</v>
      </c>
      <c r="I162" s="7">
        <v>-0.015542924768188304</v>
      </c>
      <c r="J162" s="7">
        <v>-0.01652615773517463</v>
      </c>
      <c r="K162" s="7">
        <f t="shared" si="27"/>
        <v>0.000983232966986325</v>
      </c>
      <c r="L162" s="8">
        <v>-6.421424594773575</v>
      </c>
      <c r="M162" s="6"/>
      <c r="N162" s="6"/>
      <c r="O162" s="7">
        <v>-0.027469598263111905</v>
      </c>
      <c r="P162" s="7">
        <v>-0.020378803456839956</v>
      </c>
      <c r="Q162" s="7">
        <f t="shared" si="28"/>
        <v>-0.0070907948062719495</v>
      </c>
      <c r="R162" s="8">
        <v>-4.9249142196882385</v>
      </c>
      <c r="S162" s="6"/>
      <c r="T162" s="6"/>
      <c r="U162" s="7">
        <v>0.03688776233815427</v>
      </c>
      <c r="V162" s="7">
        <v>0.0633779574689366</v>
      </c>
      <c r="W162" s="7">
        <f t="shared" si="29"/>
        <v>-0.026490195130782324</v>
      </c>
      <c r="X162" s="8">
        <v>2.8441683331924956</v>
      </c>
      <c r="Y162" s="6"/>
      <c r="Z162" s="6"/>
      <c r="AA162" s="7">
        <v>0.07405150311596254</v>
      </c>
      <c r="AB162" s="7">
        <v>0.08991099038031591</v>
      </c>
      <c r="AC162" s="7">
        <f t="shared" si="30"/>
        <v>-0.015859487264353378</v>
      </c>
      <c r="AD162" s="8">
        <v>7.635407793145564</v>
      </c>
      <c r="AE162" s="6"/>
      <c r="AF162" s="6"/>
      <c r="AG162" s="7">
        <v>0.12464915389862297</v>
      </c>
      <c r="AH162" s="7">
        <v>0.1493588834903652</v>
      </c>
      <c r="AI162" s="7">
        <f t="shared" si="31"/>
        <v>-0.024709729591742224</v>
      </c>
      <c r="AJ162" s="8">
        <v>4.438394186274001</v>
      </c>
      <c r="AK162" s="9" t="s">
        <v>293</v>
      </c>
      <c r="AL162" s="6"/>
    </row>
    <row r="163" spans="3:38" ht="13.5" customHeight="1">
      <c r="C163" s="5">
        <v>40389</v>
      </c>
      <c r="D163" s="6" t="s">
        <v>235</v>
      </c>
      <c r="E163" s="6" t="s">
        <v>31</v>
      </c>
      <c r="F163" s="6" t="s">
        <v>219</v>
      </c>
      <c r="G163" s="6" t="s">
        <v>27</v>
      </c>
      <c r="H163" s="6" t="s">
        <v>102</v>
      </c>
      <c r="I163" s="7">
        <v>-0.019561469554901123</v>
      </c>
      <c r="J163" s="7">
        <v>-0.01652615773517463</v>
      </c>
      <c r="K163" s="7">
        <f t="shared" si="27"/>
        <v>-0.003035311819726494</v>
      </c>
      <c r="L163" s="8">
        <v>-7.122614362154961</v>
      </c>
      <c r="M163" s="6"/>
      <c r="N163" s="6"/>
      <c r="O163" s="7">
        <v>0.0040999650955200195</v>
      </c>
      <c r="P163" s="7">
        <v>-0.020378803456839956</v>
      </c>
      <c r="Q163" s="7">
        <f t="shared" si="28"/>
        <v>0.024478768552359975</v>
      </c>
      <c r="R163" s="8">
        <v>0.17806736148060054</v>
      </c>
      <c r="S163" s="6"/>
      <c r="T163" s="6"/>
      <c r="U163" s="7">
        <v>0.05729985237121582</v>
      </c>
      <c r="V163" s="7">
        <v>0.0633779574689366</v>
      </c>
      <c r="W163" s="7">
        <f t="shared" si="29"/>
        <v>-0.006078105097720776</v>
      </c>
      <c r="X163" s="8">
        <v>5.44714576204937</v>
      </c>
      <c r="Y163" s="6"/>
      <c r="Z163" s="6"/>
      <c r="AA163" s="7"/>
      <c r="AB163" s="7"/>
      <c r="AC163" s="7"/>
      <c r="AD163" s="6"/>
      <c r="AE163" s="6"/>
      <c r="AF163" s="6"/>
      <c r="AG163" s="7"/>
      <c r="AH163" s="7"/>
      <c r="AI163" s="7"/>
      <c r="AJ163" s="6"/>
      <c r="AK163" s="6"/>
      <c r="AL163" s="6"/>
    </row>
    <row r="164" spans="3:38" ht="13.5" customHeight="1">
      <c r="C164" s="5">
        <v>40389</v>
      </c>
      <c r="D164" s="6" t="s">
        <v>236</v>
      </c>
      <c r="E164" s="6" t="s">
        <v>27</v>
      </c>
      <c r="F164" s="6" t="s">
        <v>219</v>
      </c>
      <c r="G164" s="6" t="s">
        <v>27</v>
      </c>
      <c r="H164" s="6" t="s">
        <v>35</v>
      </c>
      <c r="I164" s="7">
        <v>-0.021806703377360348</v>
      </c>
      <c r="J164" s="7">
        <v>-0.01652615773517463</v>
      </c>
      <c r="K164" s="7">
        <f t="shared" si="27"/>
        <v>-0.005280545642185719</v>
      </c>
      <c r="L164" s="8">
        <v>-7.5143817966980535</v>
      </c>
      <c r="M164" s="6"/>
      <c r="N164" s="6"/>
      <c r="O164" s="7">
        <v>-0.014308879455921963</v>
      </c>
      <c r="P164" s="7">
        <v>-0.020378803456839956</v>
      </c>
      <c r="Q164" s="7">
        <f t="shared" si="28"/>
        <v>0.006069924000917992</v>
      </c>
      <c r="R164" s="8">
        <v>-2.7975833819093356</v>
      </c>
      <c r="S164" s="6"/>
      <c r="T164" s="6"/>
      <c r="U164" s="7">
        <v>0.04241036723336178</v>
      </c>
      <c r="V164" s="7">
        <v>0.0633779574689366</v>
      </c>
      <c r="W164" s="7">
        <f t="shared" si="29"/>
        <v>-0.020967590235574818</v>
      </c>
      <c r="X164" s="8">
        <v>3.548418405940364</v>
      </c>
      <c r="Y164" s="6"/>
      <c r="Z164" s="6"/>
      <c r="AA164" s="7">
        <v>0.07038579811476087</v>
      </c>
      <c r="AB164" s="7">
        <v>0.08991099038031591</v>
      </c>
      <c r="AC164" s="7">
        <f aca="true" t="shared" si="32" ref="AC164:AC171">AA164-AB164</f>
        <v>-0.019525192265555047</v>
      </c>
      <c r="AD164" s="8">
        <v>7.392961183454613</v>
      </c>
      <c r="AE164" s="6"/>
      <c r="AF164" s="6"/>
      <c r="AG164" s="7">
        <v>0.14411980388452905</v>
      </c>
      <c r="AH164" s="7">
        <v>0.1493588834903652</v>
      </c>
      <c r="AI164" s="7">
        <f aca="true" t="shared" si="33" ref="AI164:AI171">AG164-AH164</f>
        <v>-0.005239079605836139</v>
      </c>
      <c r="AJ164" s="8">
        <v>5.068470181572536</v>
      </c>
      <c r="AK164" s="9" t="s">
        <v>299</v>
      </c>
      <c r="AL164" s="6"/>
    </row>
    <row r="165" spans="3:38" ht="13.5" customHeight="1">
      <c r="C165" s="5">
        <v>40389</v>
      </c>
      <c r="D165" s="6" t="s">
        <v>237</v>
      </c>
      <c r="E165" s="6" t="s">
        <v>27</v>
      </c>
      <c r="F165" s="6" t="s">
        <v>219</v>
      </c>
      <c r="G165" s="6" t="s">
        <v>27</v>
      </c>
      <c r="H165" s="6" t="s">
        <v>28</v>
      </c>
      <c r="I165" s="7">
        <v>-0.02186203775461293</v>
      </c>
      <c r="J165" s="7">
        <v>-0.01652615773517463</v>
      </c>
      <c r="K165" s="7">
        <f t="shared" si="27"/>
        <v>-0.005335880019438299</v>
      </c>
      <c r="L165" s="8">
        <v>-7.524037008017888</v>
      </c>
      <c r="M165" s="6"/>
      <c r="N165" s="6"/>
      <c r="O165" s="7">
        <v>-0.03208010108931547</v>
      </c>
      <c r="P165" s="7">
        <v>-0.020378803456839956</v>
      </c>
      <c r="Q165" s="7">
        <f t="shared" si="28"/>
        <v>-0.011701297632475516</v>
      </c>
      <c r="R165" s="8">
        <v>-5.670167194357929</v>
      </c>
      <c r="S165" s="6"/>
      <c r="T165" s="6"/>
      <c r="U165" s="7">
        <v>0.05340967517775996</v>
      </c>
      <c r="V165" s="7">
        <v>0.0633779574689366</v>
      </c>
      <c r="W165" s="7">
        <f t="shared" si="29"/>
        <v>-0.009968282291176633</v>
      </c>
      <c r="X165" s="8">
        <v>4.951065085723812</v>
      </c>
      <c r="Y165" s="6"/>
      <c r="Z165" s="6"/>
      <c r="AA165" s="7">
        <v>0.0552154108912668</v>
      </c>
      <c r="AB165" s="7">
        <v>0.08991099038031591</v>
      </c>
      <c r="AC165" s="7">
        <f t="shared" si="32"/>
        <v>-0.03469557948904911</v>
      </c>
      <c r="AD165" s="8">
        <v>6.389604680727487</v>
      </c>
      <c r="AE165" s="6"/>
      <c r="AF165" s="6"/>
      <c r="AG165" s="7">
        <v>0.13234164337599008</v>
      </c>
      <c r="AH165" s="7">
        <v>0.1493588834903652</v>
      </c>
      <c r="AI165" s="7">
        <f t="shared" si="33"/>
        <v>-0.01701724011437511</v>
      </c>
      <c r="AJ165" s="8">
        <v>4.687325422123035</v>
      </c>
      <c r="AK165" s="9" t="s">
        <v>293</v>
      </c>
      <c r="AL165" s="6"/>
    </row>
    <row r="166" spans="3:38" ht="13.5" customHeight="1">
      <c r="C166" s="5">
        <v>40389</v>
      </c>
      <c r="D166" s="6" t="s">
        <v>238</v>
      </c>
      <c r="E166" s="6" t="s">
        <v>31</v>
      </c>
      <c r="F166" s="6" t="s">
        <v>219</v>
      </c>
      <c r="G166" s="6" t="s">
        <v>27</v>
      </c>
      <c r="H166" s="6" t="s">
        <v>122</v>
      </c>
      <c r="I166" s="7">
        <v>-0.025538623332977295</v>
      </c>
      <c r="J166" s="7">
        <v>-0.01652615773517463</v>
      </c>
      <c r="K166" s="7">
        <f t="shared" si="27"/>
        <v>-0.009012465597802666</v>
      </c>
      <c r="L166" s="8">
        <v>-8.1655588332754</v>
      </c>
      <c r="M166" s="6"/>
      <c r="N166" s="6"/>
      <c r="O166" s="7">
        <v>0.016341209411621094</v>
      </c>
      <c r="P166" s="7">
        <v>-0.020378803456839956</v>
      </c>
      <c r="Q166" s="7">
        <f t="shared" si="28"/>
        <v>0.03672001286846105</v>
      </c>
      <c r="R166" s="8">
        <v>2.1567720893865534</v>
      </c>
      <c r="S166" s="6"/>
      <c r="T166" s="6"/>
      <c r="U166" s="7">
        <v>0.08761036396026611</v>
      </c>
      <c r="V166" s="7">
        <v>0.0633779574689366</v>
      </c>
      <c r="W166" s="7">
        <f t="shared" si="29"/>
        <v>0.024232406491329517</v>
      </c>
      <c r="X166" s="8">
        <v>9.312383344071193</v>
      </c>
      <c r="Y166" s="6"/>
      <c r="Z166" s="6"/>
      <c r="AA166" s="7">
        <v>0.12224829196929932</v>
      </c>
      <c r="AB166" s="7">
        <v>0.08991099038031591</v>
      </c>
      <c r="AC166" s="7">
        <f t="shared" si="32"/>
        <v>0.0323373015889834</v>
      </c>
      <c r="AD166" s="8">
        <v>10.82310239804464</v>
      </c>
      <c r="AE166" s="6"/>
      <c r="AF166" s="6"/>
      <c r="AG166" s="7">
        <v>0.17194271087646484</v>
      </c>
      <c r="AH166" s="7">
        <v>0.1493588834903652</v>
      </c>
      <c r="AI166" s="7">
        <f t="shared" si="33"/>
        <v>0.022583827386099653</v>
      </c>
      <c r="AJ166" s="8">
        <v>5.968827685186028</v>
      </c>
      <c r="AK166" s="9" t="s">
        <v>296</v>
      </c>
      <c r="AL166" s="6"/>
    </row>
    <row r="167" spans="3:38" ht="13.5" customHeight="1">
      <c r="C167" s="5">
        <v>40389</v>
      </c>
      <c r="D167" s="6" t="s">
        <v>239</v>
      </c>
      <c r="E167" s="6" t="s">
        <v>25</v>
      </c>
      <c r="F167" s="6" t="s">
        <v>219</v>
      </c>
      <c r="G167" s="6" t="s">
        <v>27</v>
      </c>
      <c r="H167" s="6" t="s">
        <v>43</v>
      </c>
      <c r="I167" s="7">
        <v>-0.03858174495399458</v>
      </c>
      <c r="J167" s="7">
        <v>-0.01652615773517463</v>
      </c>
      <c r="K167" s="7">
        <f t="shared" si="27"/>
        <v>-0.02205558721881995</v>
      </c>
      <c r="L167" s="8">
        <v>-10.441433285541848</v>
      </c>
      <c r="M167" s="6"/>
      <c r="N167" s="6"/>
      <c r="O167" s="7">
        <v>-0.041087600432759386</v>
      </c>
      <c r="P167" s="7">
        <v>-0.020378803456839956</v>
      </c>
      <c r="Q167" s="7">
        <f t="shared" si="28"/>
        <v>-0.02070879697591943</v>
      </c>
      <c r="R167" s="8">
        <v>-7.126161460728316</v>
      </c>
      <c r="S167" s="6"/>
      <c r="T167" s="6"/>
      <c r="U167" s="7">
        <v>0.04336073031945986</v>
      </c>
      <c r="V167" s="7">
        <v>0.0633779574689366</v>
      </c>
      <c r="W167" s="7">
        <f t="shared" si="29"/>
        <v>-0.020017227149476735</v>
      </c>
      <c r="X167" s="8">
        <v>3.669609996724322</v>
      </c>
      <c r="Y167" s="6"/>
      <c r="Z167" s="6"/>
      <c r="AA167" s="7">
        <v>0.055476772352600845</v>
      </c>
      <c r="AB167" s="7">
        <v>0.08991099038031591</v>
      </c>
      <c r="AC167" s="7">
        <f t="shared" si="32"/>
        <v>-0.03443421802771507</v>
      </c>
      <c r="AD167" s="8">
        <v>6.4068909053919185</v>
      </c>
      <c r="AE167" s="6"/>
      <c r="AF167" s="6"/>
      <c r="AG167" s="7">
        <v>0.07302856304447891</v>
      </c>
      <c r="AH167" s="7">
        <v>0.1493588834903652</v>
      </c>
      <c r="AI167" s="7">
        <f t="shared" si="33"/>
        <v>-0.07633032044588628</v>
      </c>
      <c r="AJ167" s="8">
        <v>2.7679365906689988</v>
      </c>
      <c r="AK167" s="10" t="s">
        <v>294</v>
      </c>
      <c r="AL167" s="6"/>
    </row>
    <row r="168" spans="3:38" ht="13.5" customHeight="1">
      <c r="C168" s="5">
        <v>40389</v>
      </c>
      <c r="D168" s="6" t="s">
        <v>240</v>
      </c>
      <c r="E168" s="6" t="s">
        <v>25</v>
      </c>
      <c r="F168" s="6" t="s">
        <v>214</v>
      </c>
      <c r="G168" s="6" t="s">
        <v>27</v>
      </c>
      <c r="H168" s="6" t="s">
        <v>35</v>
      </c>
      <c r="I168" s="7">
        <v>-0.04306956902299264</v>
      </c>
      <c r="J168" s="7">
        <v>-0.03856879280878123</v>
      </c>
      <c r="K168" s="7">
        <f t="shared" si="27"/>
        <v>-0.0045007762142114105</v>
      </c>
      <c r="L168" s="8">
        <v>-11.224506881086725</v>
      </c>
      <c r="M168" s="6"/>
      <c r="N168" s="6"/>
      <c r="O168" s="7">
        <v>-0.03944745861280896</v>
      </c>
      <c r="P168" s="7">
        <v>-0.016603966158191152</v>
      </c>
      <c r="Q168" s="7">
        <f t="shared" si="28"/>
        <v>-0.02284349245461781</v>
      </c>
      <c r="R168" s="8">
        <v>-6.86104491785338</v>
      </c>
      <c r="S168" s="6"/>
      <c r="T168" s="6"/>
      <c r="U168" s="7">
        <v>0.047821743277681295</v>
      </c>
      <c r="V168" s="7">
        <v>0.07133399346426184</v>
      </c>
      <c r="W168" s="7">
        <f t="shared" si="29"/>
        <v>-0.02351225018658054</v>
      </c>
      <c r="X168" s="8">
        <v>4.2384844246383935</v>
      </c>
      <c r="Y168" s="6"/>
      <c r="Z168" s="6"/>
      <c r="AA168" s="7">
        <v>0.06777843423463259</v>
      </c>
      <c r="AB168" s="7">
        <v>0.08716588426554517</v>
      </c>
      <c r="AC168" s="7">
        <f t="shared" si="32"/>
        <v>-0.01938745003091258</v>
      </c>
      <c r="AD168" s="8">
        <v>7.22051235498628</v>
      </c>
      <c r="AE168" s="6"/>
      <c r="AF168" s="6"/>
      <c r="AG168" s="7">
        <v>0.08565745929080881</v>
      </c>
      <c r="AH168" s="7">
        <v>0.12392716603425402</v>
      </c>
      <c r="AI168" s="7">
        <f t="shared" si="33"/>
        <v>-0.03826970674344521</v>
      </c>
      <c r="AJ168" s="8">
        <v>3.176611410343126</v>
      </c>
      <c r="AK168" s="9" t="s">
        <v>300</v>
      </c>
      <c r="AL168" s="6"/>
    </row>
    <row r="169" spans="3:38" ht="13.5" customHeight="1">
      <c r="C169" s="5">
        <v>40389</v>
      </c>
      <c r="D169" s="6" t="s">
        <v>241</v>
      </c>
      <c r="E169" s="6" t="s">
        <v>27</v>
      </c>
      <c r="F169" s="6" t="s">
        <v>219</v>
      </c>
      <c r="G169" s="6" t="s">
        <v>27</v>
      </c>
      <c r="H169" s="6" t="s">
        <v>35</v>
      </c>
      <c r="I169" s="7">
        <v>-0.04795053342341449</v>
      </c>
      <c r="J169" s="7">
        <v>-0.01652615773517463</v>
      </c>
      <c r="K169" s="7">
        <f t="shared" si="27"/>
        <v>-0.03142437568823986</v>
      </c>
      <c r="L169" s="8">
        <v>-12.076178935071278</v>
      </c>
      <c r="M169" s="6"/>
      <c r="N169" s="6"/>
      <c r="O169" s="7">
        <v>-0.060435784167853446</v>
      </c>
      <c r="P169" s="7">
        <v>-0.020378803456839956</v>
      </c>
      <c r="Q169" s="7">
        <f t="shared" si="28"/>
        <v>-0.04005698071101349</v>
      </c>
      <c r="R169" s="8">
        <v>-10.253649291574709</v>
      </c>
      <c r="S169" s="6"/>
      <c r="T169" s="6"/>
      <c r="U169" s="7">
        <v>0.050226113918371285</v>
      </c>
      <c r="V169" s="7">
        <v>0.0633779574689366</v>
      </c>
      <c r="W169" s="7">
        <f t="shared" si="29"/>
        <v>-0.013151843550565312</v>
      </c>
      <c r="X169" s="8">
        <v>4.545093032487234</v>
      </c>
      <c r="Y169" s="6"/>
      <c r="Z169" s="6"/>
      <c r="AA169" s="7">
        <v>0.10707558472957257</v>
      </c>
      <c r="AB169" s="7">
        <v>0.08991099038031591</v>
      </c>
      <c r="AC169" s="7">
        <f t="shared" si="32"/>
        <v>0.017164594349256657</v>
      </c>
      <c r="AD169" s="8">
        <v>9.819592451417947</v>
      </c>
      <c r="AE169" s="6"/>
      <c r="AF169" s="6"/>
      <c r="AG169" s="7">
        <v>0.16420378946175718</v>
      </c>
      <c r="AH169" s="7">
        <v>0.1493588834903652</v>
      </c>
      <c r="AI169" s="7">
        <f t="shared" si="33"/>
        <v>0.014844905971391986</v>
      </c>
      <c r="AJ169" s="8">
        <v>5.718393898104516</v>
      </c>
      <c r="AK169" s="9" t="s">
        <v>292</v>
      </c>
      <c r="AL169" s="6"/>
    </row>
    <row r="170" spans="3:38" ht="13.5" customHeight="1">
      <c r="C170" s="5">
        <v>40389</v>
      </c>
      <c r="D170" s="6" t="s">
        <v>242</v>
      </c>
      <c r="E170" s="6" t="s">
        <v>27</v>
      </c>
      <c r="F170" s="6" t="s">
        <v>219</v>
      </c>
      <c r="G170" s="6" t="s">
        <v>27</v>
      </c>
      <c r="H170" s="6" t="s">
        <v>35</v>
      </c>
      <c r="I170" s="7">
        <v>-0.04823520606648146</v>
      </c>
      <c r="J170" s="7">
        <v>-0.01652615773517463</v>
      </c>
      <c r="K170" s="7">
        <f t="shared" si="27"/>
        <v>-0.03170904833130683</v>
      </c>
      <c r="L170" s="8">
        <v>-12.125851031555552</v>
      </c>
      <c r="M170" s="6"/>
      <c r="N170" s="6"/>
      <c r="O170" s="7">
        <v>-0.028955260540506456</v>
      </c>
      <c r="P170" s="7">
        <v>-0.020378803456839956</v>
      </c>
      <c r="Q170" s="7">
        <f t="shared" si="28"/>
        <v>-0.0085764570836665</v>
      </c>
      <c r="R170" s="8">
        <v>-5.16506031075886</v>
      </c>
      <c r="S170" s="6"/>
      <c r="T170" s="6"/>
      <c r="U170" s="7">
        <v>0.049858035929282396</v>
      </c>
      <c r="V170" s="7">
        <v>0.0633779574689366</v>
      </c>
      <c r="W170" s="7">
        <f t="shared" si="29"/>
        <v>-0.0135199215396542</v>
      </c>
      <c r="X170" s="8">
        <v>4.498155227681082</v>
      </c>
      <c r="Y170" s="6"/>
      <c r="Z170" s="6"/>
      <c r="AA170" s="7">
        <v>0.08910059379458879</v>
      </c>
      <c r="AB170" s="7">
        <v>0.08991099038031591</v>
      </c>
      <c r="AC170" s="7">
        <f t="shared" si="32"/>
        <v>-0.0008103965857271245</v>
      </c>
      <c r="AD170" s="8">
        <v>8.630741845604387</v>
      </c>
      <c r="AE170" s="6"/>
      <c r="AF170" s="6"/>
      <c r="AG170" s="7">
        <v>0.15013443014780625</v>
      </c>
      <c r="AH170" s="7">
        <v>0.1493588834903652</v>
      </c>
      <c r="AI170" s="7">
        <f t="shared" si="33"/>
        <v>0.0007755466574410619</v>
      </c>
      <c r="AJ170" s="8">
        <v>5.26310526730035</v>
      </c>
      <c r="AK170" s="9" t="s">
        <v>29</v>
      </c>
      <c r="AL170" s="6"/>
    </row>
    <row r="171" spans="3:38" ht="13.5" customHeight="1">
      <c r="C171" s="5">
        <v>40389</v>
      </c>
      <c r="D171" s="6" t="s">
        <v>243</v>
      </c>
      <c r="E171" s="6" t="s">
        <v>31</v>
      </c>
      <c r="F171" s="6" t="s">
        <v>219</v>
      </c>
      <c r="G171" s="6" t="s">
        <v>27</v>
      </c>
      <c r="H171" s="6" t="s">
        <v>144</v>
      </c>
      <c r="I171" s="7">
        <v>-0.05257803201675415</v>
      </c>
      <c r="J171" s="7">
        <v>-0.01652615773517463</v>
      </c>
      <c r="K171" s="7">
        <f t="shared" si="27"/>
        <v>-0.03605187428157952</v>
      </c>
      <c r="L171" s="8">
        <v>-12.883624125915036</v>
      </c>
      <c r="M171" s="6"/>
      <c r="N171" s="6"/>
      <c r="O171" s="7">
        <v>-0.019058644771575928</v>
      </c>
      <c r="P171" s="7">
        <v>-0.020378803456839956</v>
      </c>
      <c r="Q171" s="7">
        <f t="shared" si="28"/>
        <v>0.001320158685264028</v>
      </c>
      <c r="R171" s="8">
        <v>-3.565347086630627</v>
      </c>
      <c r="S171" s="6"/>
      <c r="T171" s="6"/>
      <c r="U171" s="7">
        <v>0.007244110107421875</v>
      </c>
      <c r="V171" s="7">
        <v>0.0633779574689366</v>
      </c>
      <c r="W171" s="7">
        <f t="shared" si="29"/>
        <v>-0.05613384736151472</v>
      </c>
      <c r="X171" s="8">
        <v>-0.9360304382463855</v>
      </c>
      <c r="Y171" s="6"/>
      <c r="Z171" s="6"/>
      <c r="AA171" s="7">
        <v>-0.011040270328521729</v>
      </c>
      <c r="AB171" s="7">
        <v>0.08991099038031591</v>
      </c>
      <c r="AC171" s="7">
        <f t="shared" si="32"/>
        <v>-0.10095126070883764</v>
      </c>
      <c r="AD171" s="8">
        <v>2.007510300727917</v>
      </c>
      <c r="AE171" s="6"/>
      <c r="AF171" s="6"/>
      <c r="AG171" s="7">
        <v>0.010412216186523438</v>
      </c>
      <c r="AH171" s="7">
        <v>0.1493588834903652</v>
      </c>
      <c r="AI171" s="7">
        <f t="shared" si="33"/>
        <v>-0.13894666730384175</v>
      </c>
      <c r="AJ171" s="8">
        <v>0.741653076916613</v>
      </c>
      <c r="AK171" s="10" t="s">
        <v>294</v>
      </c>
      <c r="AL171" s="6"/>
    </row>
    <row r="172" ht="13.5" customHeight="1">
      <c r="D172" s="1" t="s">
        <v>95</v>
      </c>
    </row>
    <row r="175" spans="4:38" ht="32.25" customHeight="1">
      <c r="D175" s="3" t="s">
        <v>244</v>
      </c>
      <c r="E175" s="3" t="s">
        <v>2</v>
      </c>
      <c r="F175" s="3" t="s">
        <v>3</v>
      </c>
      <c r="G175" s="3" t="s">
        <v>4</v>
      </c>
      <c r="H175" s="3" t="s">
        <v>5</v>
      </c>
      <c r="I175" s="4" t="s">
        <v>6</v>
      </c>
      <c r="J175" s="4" t="s">
        <v>7</v>
      </c>
      <c r="K175" s="4" t="s">
        <v>8</v>
      </c>
      <c r="L175" s="4" t="s">
        <v>9</v>
      </c>
      <c r="M175" s="4" t="s">
        <v>10</v>
      </c>
      <c r="N175" s="4"/>
      <c r="O175" s="4" t="s">
        <v>11</v>
      </c>
      <c r="P175" s="4" t="s">
        <v>12</v>
      </c>
      <c r="Q175" s="4" t="s">
        <v>13</v>
      </c>
      <c r="R175" s="4" t="s">
        <v>9</v>
      </c>
      <c r="S175" s="4" t="s">
        <v>10</v>
      </c>
      <c r="T175" s="4"/>
      <c r="U175" s="4" t="s">
        <v>14</v>
      </c>
      <c r="V175" s="4" t="s">
        <v>15</v>
      </c>
      <c r="W175" s="4" t="s">
        <v>16</v>
      </c>
      <c r="X175" s="4" t="s">
        <v>9</v>
      </c>
      <c r="Y175" s="4" t="s">
        <v>10</v>
      </c>
      <c r="Z175" s="4"/>
      <c r="AA175" s="4" t="s">
        <v>17</v>
      </c>
      <c r="AB175" s="4" t="s">
        <v>18</v>
      </c>
      <c r="AC175" s="4" t="s">
        <v>19</v>
      </c>
      <c r="AD175" s="4" t="s">
        <v>9</v>
      </c>
      <c r="AE175" s="4" t="s">
        <v>10</v>
      </c>
      <c r="AF175" s="4"/>
      <c r="AG175" s="4" t="s">
        <v>20</v>
      </c>
      <c r="AH175" s="4" t="s">
        <v>21</v>
      </c>
      <c r="AI175" s="4" t="s">
        <v>22</v>
      </c>
      <c r="AJ175" s="4" t="s">
        <v>9</v>
      </c>
      <c r="AK175" s="4" t="s">
        <v>23</v>
      </c>
      <c r="AL175" s="4"/>
    </row>
    <row r="176" spans="3:38" ht="13.5" customHeight="1">
      <c r="C176" s="5">
        <v>40389</v>
      </c>
      <c r="D176" s="6" t="s">
        <v>245</v>
      </c>
      <c r="E176" s="6" t="s">
        <v>31</v>
      </c>
      <c r="F176" s="6" t="s">
        <v>246</v>
      </c>
      <c r="G176" s="6" t="s">
        <v>27</v>
      </c>
      <c r="H176" s="6" t="s">
        <v>122</v>
      </c>
      <c r="I176" s="7">
        <v>0.049504876136779785</v>
      </c>
      <c r="J176" s="7">
        <v>0.0034668740558183586</v>
      </c>
      <c r="K176" s="7">
        <f aca="true" t="shared" si="34" ref="K176:K207">I176-J176</f>
        <v>0.04603800208096143</v>
      </c>
      <c r="L176" s="8">
        <v>1.9776344361113214</v>
      </c>
      <c r="M176" s="6"/>
      <c r="N176" s="6"/>
      <c r="O176" s="7">
        <v>-0.053571462631225586</v>
      </c>
      <c r="P176" s="7">
        <v>0.026838621740801427</v>
      </c>
      <c r="Q176" s="7">
        <f aca="true" t="shared" si="35" ref="Q176:Q207">O176-P176</f>
        <v>-0.08041008437202701</v>
      </c>
      <c r="R176" s="8">
        <v>-6.971438271920395</v>
      </c>
      <c r="S176" s="6"/>
      <c r="T176" s="6"/>
      <c r="U176" s="7">
        <v>0.08163261413574219</v>
      </c>
      <c r="V176" s="7">
        <v>0.19323839510492347</v>
      </c>
      <c r="W176" s="7">
        <f>U176-V176</f>
        <v>-0.11160578096918128</v>
      </c>
      <c r="X176" s="8">
        <v>4.789108876289291</v>
      </c>
      <c r="Y176" s="6"/>
      <c r="Z176" s="6"/>
      <c r="AA176" s="7">
        <v>0.04433488845825195</v>
      </c>
      <c r="AB176" s="7">
        <v>0.2489429403681207</v>
      </c>
      <c r="AC176" s="7">
        <f>AA176-AB176</f>
        <v>-0.20460805190986875</v>
      </c>
      <c r="AD176" s="8">
        <v>2.3385087473460118</v>
      </c>
      <c r="AE176" s="6"/>
      <c r="AF176" s="6"/>
      <c r="AG176" s="7">
        <v>0.12765955924987793</v>
      </c>
      <c r="AH176" s="7">
        <v>0.4524808914328493</v>
      </c>
      <c r="AI176" s="7">
        <f>AG176-AH176</f>
        <v>-0.3248213321829714</v>
      </c>
      <c r="AJ176" s="8">
        <v>-1.6808379221215901</v>
      </c>
      <c r="AK176" s="10" t="s">
        <v>294</v>
      </c>
      <c r="AL176" s="6"/>
    </row>
    <row r="177" spans="3:38" ht="13.5" customHeight="1">
      <c r="C177" s="5">
        <v>40389</v>
      </c>
      <c r="D177" s="6" t="s">
        <v>247</v>
      </c>
      <c r="E177" s="6" t="s">
        <v>27</v>
      </c>
      <c r="F177" s="6" t="s">
        <v>248</v>
      </c>
      <c r="G177" s="6" t="s">
        <v>27</v>
      </c>
      <c r="H177" s="6" t="s">
        <v>111</v>
      </c>
      <c r="I177" s="7">
        <v>0.03893125475404302</v>
      </c>
      <c r="J177" s="7">
        <v>0.007881769270123407</v>
      </c>
      <c r="K177" s="7">
        <f t="shared" si="34"/>
        <v>0.031049485483919614</v>
      </c>
      <c r="L177" s="8">
        <v>0.6915118089611205</v>
      </c>
      <c r="M177" s="6"/>
      <c r="N177" s="6"/>
      <c r="O177" s="7">
        <v>-0.025416502445051448</v>
      </c>
      <c r="P177" s="7">
        <v>-0.08638609582862111</v>
      </c>
      <c r="Q177" s="7">
        <f t="shared" si="35"/>
        <v>0.060969593383569665</v>
      </c>
      <c r="R177" s="8">
        <v>-3.7943364185185215</v>
      </c>
      <c r="S177" s="6"/>
      <c r="T177" s="6"/>
      <c r="U177" s="7"/>
      <c r="V177" s="7"/>
      <c r="W177" s="7"/>
      <c r="X177" s="6"/>
      <c r="Y177" s="6"/>
      <c r="Z177" s="6"/>
      <c r="AA177" s="7"/>
      <c r="AB177" s="7"/>
      <c r="AC177" s="7"/>
      <c r="AD177" s="6"/>
      <c r="AE177" s="6"/>
      <c r="AF177" s="6"/>
      <c r="AG177" s="7"/>
      <c r="AH177" s="7"/>
      <c r="AI177" s="7"/>
      <c r="AJ177" s="6"/>
      <c r="AK177" s="6"/>
      <c r="AL177" s="6"/>
    </row>
    <row r="178" spans="3:38" ht="13.5" customHeight="1">
      <c r="C178" s="5">
        <v>40389</v>
      </c>
      <c r="D178" s="6" t="s">
        <v>249</v>
      </c>
      <c r="E178" s="6" t="s">
        <v>25</v>
      </c>
      <c r="F178" s="6" t="s">
        <v>250</v>
      </c>
      <c r="G178" s="6" t="s">
        <v>27</v>
      </c>
      <c r="H178" s="6" t="s">
        <v>58</v>
      </c>
      <c r="I178" s="7">
        <v>0.03824109840137213</v>
      </c>
      <c r="J178" s="7">
        <v>0.049748308175093126</v>
      </c>
      <c r="K178" s="7">
        <f t="shared" si="34"/>
        <v>-0.011507209773720994</v>
      </c>
      <c r="L178" s="8">
        <v>0.6075646285853704</v>
      </c>
      <c r="M178" s="6"/>
      <c r="N178" s="6"/>
      <c r="O178" s="7">
        <v>0.011232187084569745</v>
      </c>
      <c r="P178" s="7">
        <v>0.054584749034239044</v>
      </c>
      <c r="Q178" s="7">
        <f t="shared" si="35"/>
        <v>-0.0433525619496693</v>
      </c>
      <c r="R178" s="8">
        <v>0.34122685911975026</v>
      </c>
      <c r="S178" s="6"/>
      <c r="T178" s="6"/>
      <c r="U178" s="7">
        <v>-7.3128055158022676E-06</v>
      </c>
      <c r="V178" s="7">
        <v>0.03103251259960005</v>
      </c>
      <c r="W178" s="7">
        <f>U178-V178</f>
        <v>-0.03103982540511585</v>
      </c>
      <c r="X178" s="8">
        <v>-1.4590374485184192</v>
      </c>
      <c r="Y178" s="6"/>
      <c r="Z178" s="6"/>
      <c r="AA178" s="7">
        <v>-0.043739751689097384</v>
      </c>
      <c r="AB178" s="7">
        <v>-0.01720490867252067</v>
      </c>
      <c r="AC178" s="7">
        <f>AA178-AB178</f>
        <v>-0.026534843016576715</v>
      </c>
      <c r="AD178" s="8">
        <v>-2.0267876385264554</v>
      </c>
      <c r="AE178" s="6"/>
      <c r="AF178" s="6"/>
      <c r="AG178" s="7">
        <v>0.24606466825074924</v>
      </c>
      <c r="AH178" s="7">
        <v>0.19740428281510103</v>
      </c>
      <c r="AI178" s="7">
        <f>AG178-AH178</f>
        <v>0.04866038543564821</v>
      </c>
      <c r="AJ178" s="8">
        <v>3.369093470201907</v>
      </c>
      <c r="AK178" s="9" t="s">
        <v>297</v>
      </c>
      <c r="AL178" s="6"/>
    </row>
    <row r="179" spans="3:38" ht="13.5" customHeight="1">
      <c r="C179" s="5">
        <v>40389</v>
      </c>
      <c r="D179" s="6" t="s">
        <v>251</v>
      </c>
      <c r="E179" s="6" t="s">
        <v>31</v>
      </c>
      <c r="F179" s="6" t="s">
        <v>252</v>
      </c>
      <c r="G179" s="6" t="s">
        <v>27</v>
      </c>
      <c r="H179" s="6" t="s">
        <v>61</v>
      </c>
      <c r="I179" s="7">
        <v>0.036942124366760254</v>
      </c>
      <c r="J179" s="7">
        <v>-0.07851715944141013</v>
      </c>
      <c r="K179" s="7">
        <f t="shared" si="34"/>
        <v>0.11545928380817039</v>
      </c>
      <c r="L179" s="8">
        <v>0.4495638985117054</v>
      </c>
      <c r="M179" s="6"/>
      <c r="N179" s="6"/>
      <c r="O179" s="7">
        <v>-0.0029599666595458984</v>
      </c>
      <c r="P179" s="7">
        <v>-0.02826968931556373</v>
      </c>
      <c r="Q179" s="7">
        <f t="shared" si="35"/>
        <v>0.02530972265601783</v>
      </c>
      <c r="R179" s="8">
        <v>-1.260264233960756</v>
      </c>
      <c r="S179" s="6"/>
      <c r="T179" s="6"/>
      <c r="U179" s="7"/>
      <c r="V179" s="7"/>
      <c r="W179" s="7"/>
      <c r="X179" s="6"/>
      <c r="Y179" s="6"/>
      <c r="Z179" s="6"/>
      <c r="AA179" s="7"/>
      <c r="AB179" s="7"/>
      <c r="AC179" s="7"/>
      <c r="AD179" s="6"/>
      <c r="AE179" s="6"/>
      <c r="AF179" s="6"/>
      <c r="AG179" s="7"/>
      <c r="AH179" s="7"/>
      <c r="AI179" s="7"/>
      <c r="AJ179" s="6"/>
      <c r="AK179" s="6"/>
      <c r="AL179" s="6"/>
    </row>
    <row r="180" spans="3:38" ht="13.5" customHeight="1">
      <c r="C180" s="5">
        <v>40389</v>
      </c>
      <c r="D180" s="6" t="s">
        <v>253</v>
      </c>
      <c r="E180" s="6" t="s">
        <v>31</v>
      </c>
      <c r="F180" s="6" t="s">
        <v>254</v>
      </c>
      <c r="G180" s="6" t="s">
        <v>27</v>
      </c>
      <c r="H180" s="6" t="s">
        <v>61</v>
      </c>
      <c r="I180" s="7">
        <v>0.029936552047729492</v>
      </c>
      <c r="J180" s="7">
        <v>0.008378771196209556</v>
      </c>
      <c r="K180" s="7">
        <f t="shared" si="34"/>
        <v>0.021557780851519937</v>
      </c>
      <c r="L180" s="8">
        <v>-0.40255901657138793</v>
      </c>
      <c r="M180" s="6"/>
      <c r="N180" s="6"/>
      <c r="O180" s="7">
        <v>0.021933794021606445</v>
      </c>
      <c r="P180" s="7">
        <v>-0.07489287060153826</v>
      </c>
      <c r="Q180" s="7">
        <f t="shared" si="35"/>
        <v>0.09682666462314471</v>
      </c>
      <c r="R180" s="8">
        <v>1.5488327306682326</v>
      </c>
      <c r="S180" s="6"/>
      <c r="T180" s="6"/>
      <c r="U180" s="7"/>
      <c r="V180" s="7"/>
      <c r="W180" s="7"/>
      <c r="X180" s="6"/>
      <c r="Y180" s="6"/>
      <c r="Z180" s="6"/>
      <c r="AA180" s="7"/>
      <c r="AB180" s="7"/>
      <c r="AC180" s="7"/>
      <c r="AD180" s="6"/>
      <c r="AE180" s="6"/>
      <c r="AF180" s="6"/>
      <c r="AG180" s="7"/>
      <c r="AH180" s="7"/>
      <c r="AI180" s="7"/>
      <c r="AJ180" s="6"/>
      <c r="AK180" s="6"/>
      <c r="AL180" s="6"/>
    </row>
    <row r="181" spans="3:38" ht="13.5" customHeight="1">
      <c r="C181" s="5">
        <v>40389</v>
      </c>
      <c r="D181" s="6" t="s">
        <v>255</v>
      </c>
      <c r="E181" s="6" t="s">
        <v>31</v>
      </c>
      <c r="F181" s="6" t="s">
        <v>248</v>
      </c>
      <c r="G181" s="6" t="s">
        <v>27</v>
      </c>
      <c r="H181" s="6" t="s">
        <v>131</v>
      </c>
      <c r="I181" s="7">
        <v>0.007611989974975586</v>
      </c>
      <c r="J181" s="7">
        <v>0.007881769270123407</v>
      </c>
      <c r="K181" s="7">
        <f t="shared" si="34"/>
        <v>-0.0002697792951478206</v>
      </c>
      <c r="L181" s="8">
        <v>-3.118007525997447</v>
      </c>
      <c r="M181" s="6"/>
      <c r="N181" s="6"/>
      <c r="O181" s="7">
        <v>-0.06301182508468628</v>
      </c>
      <c r="P181" s="7">
        <v>-0.08638609582862111</v>
      </c>
      <c r="Q181" s="7">
        <f t="shared" si="35"/>
        <v>0.023374270743934833</v>
      </c>
      <c r="R181" s="8">
        <v>-8.036721008935377</v>
      </c>
      <c r="S181" s="6"/>
      <c r="T181" s="6"/>
      <c r="U181" s="7">
        <v>-0.01185595989227295</v>
      </c>
      <c r="V181" s="7">
        <v>-0.11889861832460313</v>
      </c>
      <c r="W181" s="7">
        <f aca="true" t="shared" si="36" ref="W181:W207">U181-V181</f>
        <v>0.10704265843233018</v>
      </c>
      <c r="X181" s="8">
        <v>-2.365849636166912</v>
      </c>
      <c r="Y181" s="6"/>
      <c r="Z181" s="6"/>
      <c r="AA181" s="7">
        <v>0.017636537551879883</v>
      </c>
      <c r="AB181" s="7">
        <v>-0.1519202611642233</v>
      </c>
      <c r="AC181" s="7">
        <f aca="true" t="shared" si="37" ref="AC181:AC190">AA181-AB181</f>
        <v>0.16955679871610319</v>
      </c>
      <c r="AD181" s="8">
        <v>1.015242316448779</v>
      </c>
      <c r="AE181" s="6"/>
      <c r="AF181" s="6"/>
      <c r="AG181" s="7">
        <v>0.010628700256347656</v>
      </c>
      <c r="AH181" s="7">
        <v>-0.25016406006927816</v>
      </c>
      <c r="AI181" s="7">
        <f aca="true" t="shared" si="38" ref="AI181:AI190">AG181-AH181</f>
        <v>0.2607927603256258</v>
      </c>
      <c r="AJ181" s="8">
        <v>-6.672158091403002</v>
      </c>
      <c r="AK181" s="9" t="s">
        <v>297</v>
      </c>
      <c r="AL181" s="6"/>
    </row>
    <row r="182" spans="3:38" ht="13.5" customHeight="1">
      <c r="C182" s="5">
        <v>40389</v>
      </c>
      <c r="D182" s="6" t="s">
        <v>256</v>
      </c>
      <c r="E182" s="6" t="s">
        <v>27</v>
      </c>
      <c r="F182" s="6" t="s">
        <v>257</v>
      </c>
      <c r="G182" s="6" t="s">
        <v>27</v>
      </c>
      <c r="H182" s="6" t="s">
        <v>35</v>
      </c>
      <c r="I182" s="7">
        <v>0.0028487546849467194</v>
      </c>
      <c r="J182" s="7">
        <v>0.013283726594568224</v>
      </c>
      <c r="K182" s="7">
        <f t="shared" si="34"/>
        <v>-0.010434971909621504</v>
      </c>
      <c r="L182" s="8">
        <v>-3.697383736209437</v>
      </c>
      <c r="M182" s="6"/>
      <c r="N182" s="6"/>
      <c r="O182" s="7">
        <v>-0.019980846166924304</v>
      </c>
      <c r="P182" s="7">
        <v>-0.022737777659538105</v>
      </c>
      <c r="Q182" s="7">
        <f t="shared" si="35"/>
        <v>0.002756931492613801</v>
      </c>
      <c r="R182" s="8">
        <v>-3.1809584019453077</v>
      </c>
      <c r="S182" s="6"/>
      <c r="T182" s="6"/>
      <c r="U182" s="7">
        <v>0.06673772948275647</v>
      </c>
      <c r="V182" s="7">
        <v>0.0674106130398675</v>
      </c>
      <c r="W182" s="7">
        <f t="shared" si="36"/>
        <v>-0.000672883557111037</v>
      </c>
      <c r="X182" s="8">
        <v>3.64915907121474</v>
      </c>
      <c r="Y182" s="6"/>
      <c r="Z182" s="6"/>
      <c r="AA182" s="7">
        <v>0.0380699468800092</v>
      </c>
      <c r="AB182" s="7">
        <v>0.033775473418418134</v>
      </c>
      <c r="AC182" s="7">
        <f t="shared" si="37"/>
        <v>0.004294473461591064</v>
      </c>
      <c r="AD182" s="8">
        <v>2.02799567816456</v>
      </c>
      <c r="AE182" s="6"/>
      <c r="AF182" s="6"/>
      <c r="AG182" s="7">
        <v>0.13126919241927726</v>
      </c>
      <c r="AH182" s="7">
        <v>0.10851110427600896</v>
      </c>
      <c r="AI182" s="7">
        <f t="shared" si="38"/>
        <v>0.022758088143268296</v>
      </c>
      <c r="AJ182" s="8">
        <v>-1.5268884852202849</v>
      </c>
      <c r="AK182" s="9" t="s">
        <v>296</v>
      </c>
      <c r="AL182" s="6"/>
    </row>
    <row r="183" spans="3:38" ht="13.5" customHeight="1">
      <c r="C183" s="5">
        <v>40389</v>
      </c>
      <c r="D183" s="6" t="s">
        <v>258</v>
      </c>
      <c r="E183" s="6" t="s">
        <v>31</v>
      </c>
      <c r="F183" s="6" t="s">
        <v>259</v>
      </c>
      <c r="G183" s="6" t="s">
        <v>27</v>
      </c>
      <c r="H183" s="6" t="s">
        <v>131</v>
      </c>
      <c r="I183" s="7">
        <v>0.0012631416320800781</v>
      </c>
      <c r="J183" s="7">
        <v>0.05023019104480708</v>
      </c>
      <c r="K183" s="7">
        <f t="shared" si="34"/>
        <v>-0.048967049412727004</v>
      </c>
      <c r="L183" s="8">
        <v>-3.890249808426283</v>
      </c>
      <c r="M183" s="6"/>
      <c r="N183" s="6"/>
      <c r="O183" s="7">
        <v>-0.04643607139587402</v>
      </c>
      <c r="P183" s="7">
        <v>0.001417300671866073</v>
      </c>
      <c r="Q183" s="7">
        <f t="shared" si="35"/>
        <v>-0.047853372067740096</v>
      </c>
      <c r="R183" s="8">
        <v>-6.166256358371987</v>
      </c>
      <c r="S183" s="6"/>
      <c r="T183" s="6"/>
      <c r="U183" s="7">
        <v>0.00044167041778564453</v>
      </c>
      <c r="V183" s="7">
        <v>0.029057000145125356</v>
      </c>
      <c r="W183" s="7">
        <f t="shared" si="36"/>
        <v>-0.02861532972733971</v>
      </c>
      <c r="X183" s="8">
        <v>-1.4246754276093405</v>
      </c>
      <c r="Y183" s="6"/>
      <c r="Z183" s="6"/>
      <c r="AA183" s="7">
        <v>0.1035851240158081</v>
      </c>
      <c r="AB183" s="7">
        <v>0.12671431226028096</v>
      </c>
      <c r="AC183" s="7">
        <f t="shared" si="37"/>
        <v>-0.023129188244472854</v>
      </c>
      <c r="AD183" s="8">
        <v>5.275163824321378</v>
      </c>
      <c r="AE183" s="6"/>
      <c r="AF183" s="6"/>
      <c r="AG183" s="7">
        <v>0.13706791400909424</v>
      </c>
      <c r="AH183" s="7">
        <v>0.14203828506703542</v>
      </c>
      <c r="AI183" s="7">
        <f t="shared" si="38"/>
        <v>-0.004970371057941181</v>
      </c>
      <c r="AJ183" s="8">
        <v>-1.2795752870073134</v>
      </c>
      <c r="AK183" s="9" t="s">
        <v>29</v>
      </c>
      <c r="AL183" s="6"/>
    </row>
    <row r="184" spans="3:38" ht="13.5" customHeight="1">
      <c r="C184" s="5">
        <v>40389</v>
      </c>
      <c r="D184" s="6" t="s">
        <v>260</v>
      </c>
      <c r="E184" s="6" t="s">
        <v>25</v>
      </c>
      <c r="F184" s="6" t="s">
        <v>261</v>
      </c>
      <c r="G184" s="6" t="s">
        <v>27</v>
      </c>
      <c r="H184" s="6" t="s">
        <v>58</v>
      </c>
      <c r="I184" s="7">
        <v>0.0005630022395137768</v>
      </c>
      <c r="J184" s="7">
        <v>-0.0038797909350065662</v>
      </c>
      <c r="K184" s="7">
        <f t="shared" si="34"/>
        <v>0.004442793174520343</v>
      </c>
      <c r="L184" s="8">
        <v>-3.9754112760393454</v>
      </c>
      <c r="M184" s="6"/>
      <c r="N184" s="6"/>
      <c r="O184" s="7">
        <v>-0.08649013582019938</v>
      </c>
      <c r="P184" s="7">
        <v>-0.07461778028780675</v>
      </c>
      <c r="Q184" s="7">
        <f t="shared" si="35"/>
        <v>-0.011872355532392631</v>
      </c>
      <c r="R184" s="8">
        <v>-10.686093768097495</v>
      </c>
      <c r="S184" s="6"/>
      <c r="T184" s="6"/>
      <c r="U184" s="7">
        <v>-0.013130751356938974</v>
      </c>
      <c r="V184" s="7">
        <v>-0.0042287747974594225</v>
      </c>
      <c r="W184" s="7">
        <f t="shared" si="36"/>
        <v>-0.008901976559479552</v>
      </c>
      <c r="X184" s="8">
        <v>-2.463413216920486</v>
      </c>
      <c r="Y184" s="6"/>
      <c r="Z184" s="6"/>
      <c r="AA184" s="7">
        <v>-0.012942939255201735</v>
      </c>
      <c r="AB184" s="7">
        <v>-0.016908413559266533</v>
      </c>
      <c r="AC184" s="7">
        <f t="shared" si="37"/>
        <v>0.003965474304064798</v>
      </c>
      <c r="AD184" s="8">
        <v>-0.5003866928153773</v>
      </c>
      <c r="AE184" s="6"/>
      <c r="AF184" s="6"/>
      <c r="AG184" s="7">
        <v>0.06362020149626635</v>
      </c>
      <c r="AH184" s="7">
        <v>0.0629779106833861</v>
      </c>
      <c r="AI184" s="7">
        <f t="shared" si="38"/>
        <v>0.0006422908128802529</v>
      </c>
      <c r="AJ184" s="8">
        <v>-4.412091377256017</v>
      </c>
      <c r="AK184" s="9" t="s">
        <v>29</v>
      </c>
      <c r="AL184" s="6"/>
    </row>
    <row r="185" spans="3:38" ht="13.5" customHeight="1">
      <c r="C185" s="5">
        <v>40389</v>
      </c>
      <c r="D185" s="6" t="s">
        <v>262</v>
      </c>
      <c r="E185" s="6" t="s">
        <v>27</v>
      </c>
      <c r="F185" s="6" t="s">
        <v>246</v>
      </c>
      <c r="G185" s="6" t="s">
        <v>27</v>
      </c>
      <c r="H185" s="6" t="s">
        <v>51</v>
      </c>
      <c r="I185" s="7">
        <v>0.00011923870549113147</v>
      </c>
      <c r="J185" s="7">
        <v>0.0034668740558183586</v>
      </c>
      <c r="K185" s="7">
        <f t="shared" si="34"/>
        <v>-0.003347635350327227</v>
      </c>
      <c r="L185" s="8">
        <v>-4.02938846148524</v>
      </c>
      <c r="M185" s="6"/>
      <c r="N185" s="6"/>
      <c r="O185" s="7">
        <v>0.048658605215975426</v>
      </c>
      <c r="P185" s="7">
        <v>0.026838621740801427</v>
      </c>
      <c r="Q185" s="7">
        <f t="shared" si="35"/>
        <v>0.021819983475174</v>
      </c>
      <c r="R185" s="8">
        <v>4.5645516880383</v>
      </c>
      <c r="S185" s="6"/>
      <c r="T185" s="6"/>
      <c r="U185" s="7">
        <v>0.20228295728768986</v>
      </c>
      <c r="V185" s="7">
        <v>0.19323839510492347</v>
      </c>
      <c r="W185" s="7">
        <f t="shared" si="36"/>
        <v>0.009044562182766391</v>
      </c>
      <c r="X185" s="8">
        <v>14.022838331902822</v>
      </c>
      <c r="Y185" s="6"/>
      <c r="Z185" s="6"/>
      <c r="AA185" s="7">
        <v>0.26116062771285087</v>
      </c>
      <c r="AB185" s="7">
        <v>0.2489429403681207</v>
      </c>
      <c r="AC185" s="7">
        <f t="shared" si="37"/>
        <v>0.012217687344730166</v>
      </c>
      <c r="AD185" s="8">
        <v>13.085173330348702</v>
      </c>
      <c r="AE185" s="6"/>
      <c r="AF185" s="6"/>
      <c r="AG185" s="7">
        <v>0.40153870332948904</v>
      </c>
      <c r="AH185" s="7">
        <v>0.4524808914328493</v>
      </c>
      <c r="AI185" s="7">
        <f t="shared" si="38"/>
        <v>-0.050942188103360264</v>
      </c>
      <c r="AJ185" s="8">
        <v>10</v>
      </c>
      <c r="AK185" s="10" t="s">
        <v>294</v>
      </c>
      <c r="AL185" s="6"/>
    </row>
    <row r="186" spans="3:38" ht="13.5" customHeight="1">
      <c r="C186" s="5">
        <v>40389</v>
      </c>
      <c r="D186" s="6" t="s">
        <v>263</v>
      </c>
      <c r="E186" s="6" t="s">
        <v>27</v>
      </c>
      <c r="F186" s="6" t="s">
        <v>264</v>
      </c>
      <c r="G186" s="6" t="s">
        <v>27</v>
      </c>
      <c r="H186" s="6" t="s">
        <v>51</v>
      </c>
      <c r="I186" s="7">
        <v>-0.003651409656194926</v>
      </c>
      <c r="J186" s="7">
        <v>-0.005385090299466433</v>
      </c>
      <c r="K186" s="7">
        <f t="shared" si="34"/>
        <v>0.0017336806432715068</v>
      </c>
      <c r="L186" s="8">
        <v>-4.488031342807711</v>
      </c>
      <c r="M186" s="6"/>
      <c r="N186" s="6"/>
      <c r="O186" s="7">
        <v>-0.04544117146265558</v>
      </c>
      <c r="P186" s="7">
        <v>-0.024950447318597635</v>
      </c>
      <c r="Q186" s="7">
        <f t="shared" si="35"/>
        <v>-0.020490724144057948</v>
      </c>
      <c r="R186" s="8">
        <v>-6.053988452437248</v>
      </c>
      <c r="S186" s="6"/>
      <c r="T186" s="6"/>
      <c r="U186" s="7">
        <v>0.08100004760874624</v>
      </c>
      <c r="V186" s="7">
        <v>0.08351699742228291</v>
      </c>
      <c r="W186" s="7">
        <f t="shared" si="36"/>
        <v>-0.002516949813536673</v>
      </c>
      <c r="X186" s="8">
        <v>4.740696679354205</v>
      </c>
      <c r="Y186" s="6"/>
      <c r="Z186" s="6"/>
      <c r="AA186" s="7">
        <v>0.1186386303172493</v>
      </c>
      <c r="AB186" s="7">
        <v>0.14498663942991996</v>
      </c>
      <c r="AC186" s="7">
        <f t="shared" si="37"/>
        <v>-0.026348009112670656</v>
      </c>
      <c r="AD186" s="8">
        <v>6.021269815131575</v>
      </c>
      <c r="AE186" s="6"/>
      <c r="AF186" s="6"/>
      <c r="AG186" s="7">
        <v>0.2252120104373141</v>
      </c>
      <c r="AH186" s="7">
        <v>0.21646487986952434</v>
      </c>
      <c r="AI186" s="7">
        <f t="shared" si="38"/>
        <v>0.008747130567789752</v>
      </c>
      <c r="AJ186" s="8">
        <v>2.479735804861038</v>
      </c>
      <c r="AK186" s="9" t="s">
        <v>292</v>
      </c>
      <c r="AL186" s="6"/>
    </row>
    <row r="187" spans="3:38" ht="13.5" customHeight="1">
      <c r="C187" s="5">
        <v>40389</v>
      </c>
      <c r="D187" s="6" t="s">
        <v>265</v>
      </c>
      <c r="E187" s="6" t="s">
        <v>27</v>
      </c>
      <c r="F187" s="6" t="s">
        <v>261</v>
      </c>
      <c r="G187" s="6" t="s">
        <v>27</v>
      </c>
      <c r="H187" s="6" t="s">
        <v>48</v>
      </c>
      <c r="I187" s="7">
        <v>-0.004084540991271979</v>
      </c>
      <c r="J187" s="7">
        <v>-0.0038797909350065662</v>
      </c>
      <c r="K187" s="7">
        <f t="shared" si="34"/>
        <v>-0.00020475005626541254</v>
      </c>
      <c r="L187" s="8">
        <v>-4.5407152805435445</v>
      </c>
      <c r="M187" s="6"/>
      <c r="N187" s="6"/>
      <c r="O187" s="7">
        <v>-0.036338486476036214</v>
      </c>
      <c r="P187" s="7">
        <v>-0.07461778028780675</v>
      </c>
      <c r="Q187" s="7">
        <f t="shared" si="35"/>
        <v>0.03827929381177053</v>
      </c>
      <c r="R187" s="8">
        <v>-5.02681039391087</v>
      </c>
      <c r="S187" s="6"/>
      <c r="T187" s="6"/>
      <c r="U187" s="7">
        <v>0.04080016413232723</v>
      </c>
      <c r="V187" s="7">
        <v>-0.0042287747974594225</v>
      </c>
      <c r="W187" s="7">
        <f t="shared" si="36"/>
        <v>0.045028938929786655</v>
      </c>
      <c r="X187" s="8">
        <v>1.6640800824087876</v>
      </c>
      <c r="Y187" s="6"/>
      <c r="Z187" s="6"/>
      <c r="AA187" s="7">
        <v>0.07197242244403057</v>
      </c>
      <c r="AB187" s="7">
        <v>-0.016908413559266533</v>
      </c>
      <c r="AC187" s="7">
        <f t="shared" si="37"/>
        <v>0.0888808360032971</v>
      </c>
      <c r="AD187" s="8">
        <v>3.708324474332862</v>
      </c>
      <c r="AE187" s="6"/>
      <c r="AF187" s="6"/>
      <c r="AG187" s="7">
        <v>0.23987492155214252</v>
      </c>
      <c r="AH187" s="7">
        <v>0.0629779106833861</v>
      </c>
      <c r="AI187" s="7">
        <f t="shared" si="38"/>
        <v>0.17689701086875642</v>
      </c>
      <c r="AJ187" s="8">
        <v>3.1051032046839318</v>
      </c>
      <c r="AK187" s="9" t="s">
        <v>297</v>
      </c>
      <c r="AL187" s="6"/>
    </row>
    <row r="188" spans="3:38" ht="13.5" customHeight="1">
      <c r="C188" s="5">
        <v>40389</v>
      </c>
      <c r="D188" s="6" t="s">
        <v>266</v>
      </c>
      <c r="E188" s="6" t="s">
        <v>27</v>
      </c>
      <c r="F188" s="6" t="s">
        <v>264</v>
      </c>
      <c r="G188" s="6" t="s">
        <v>27</v>
      </c>
      <c r="H188" s="6" t="s">
        <v>35</v>
      </c>
      <c r="I188" s="7">
        <v>-0.004917419780461674</v>
      </c>
      <c r="J188" s="7">
        <v>-0.005385090299466433</v>
      </c>
      <c r="K188" s="7">
        <f t="shared" si="34"/>
        <v>0.0004676705190047592</v>
      </c>
      <c r="L188" s="8">
        <v>-4.642022507053397</v>
      </c>
      <c r="M188" s="6"/>
      <c r="N188" s="6"/>
      <c r="O188" s="7">
        <v>-0.0328644759232094</v>
      </c>
      <c r="P188" s="7">
        <v>-0.024950447318597635</v>
      </c>
      <c r="Q188" s="7">
        <f t="shared" si="35"/>
        <v>-0.007914028604611767</v>
      </c>
      <c r="R188" s="8">
        <v>-4.634791179778089</v>
      </c>
      <c r="S188" s="6"/>
      <c r="T188" s="6"/>
      <c r="U188" s="7">
        <v>0.0695491643625048</v>
      </c>
      <c r="V188" s="7">
        <v>0.08351699742228291</v>
      </c>
      <c r="W188" s="7">
        <f t="shared" si="36"/>
        <v>-0.013967833059778112</v>
      </c>
      <c r="X188" s="8">
        <v>3.864326540974668</v>
      </c>
      <c r="Y188" s="6"/>
      <c r="Z188" s="6"/>
      <c r="AA188" s="7">
        <v>0.11835820523835072</v>
      </c>
      <c r="AB188" s="7">
        <v>0.14498663942991996</v>
      </c>
      <c r="AC188" s="7">
        <f t="shared" si="37"/>
        <v>-0.02662843419156924</v>
      </c>
      <c r="AD188" s="8">
        <v>6.007370938208819</v>
      </c>
      <c r="AE188" s="6"/>
      <c r="AF188" s="6"/>
      <c r="AG188" s="7">
        <v>0.28094578622137134</v>
      </c>
      <c r="AH188" s="7">
        <v>0.21646487986952434</v>
      </c>
      <c r="AI188" s="7">
        <f t="shared" si="38"/>
        <v>0.064480906351847</v>
      </c>
      <c r="AJ188" s="8">
        <v>4.8567594512187195</v>
      </c>
      <c r="AK188" s="9" t="s">
        <v>297</v>
      </c>
      <c r="AL188" s="6"/>
    </row>
    <row r="189" spans="3:38" ht="13.5" customHeight="1">
      <c r="C189" s="5">
        <v>40389</v>
      </c>
      <c r="D189" s="6" t="s">
        <v>267</v>
      </c>
      <c r="E189" s="6" t="s">
        <v>27</v>
      </c>
      <c r="F189" s="6" t="s">
        <v>246</v>
      </c>
      <c r="G189" s="6" t="s">
        <v>27</v>
      </c>
      <c r="H189" s="6" t="s">
        <v>48</v>
      </c>
      <c r="I189" s="7">
        <v>-0.006074794328871924</v>
      </c>
      <c r="J189" s="7">
        <v>0.0034668740558183586</v>
      </c>
      <c r="K189" s="7">
        <f t="shared" si="34"/>
        <v>-0.009541668384690283</v>
      </c>
      <c r="L189" s="8">
        <v>-4.782799781074996</v>
      </c>
      <c r="M189" s="6"/>
      <c r="N189" s="6"/>
      <c r="O189" s="7">
        <v>0.019899173883558552</v>
      </c>
      <c r="P189" s="7">
        <v>0.026838621740801427</v>
      </c>
      <c r="Q189" s="7">
        <f t="shared" si="35"/>
        <v>-0.006939447857242875</v>
      </c>
      <c r="R189" s="8">
        <v>1.3192392462940283</v>
      </c>
      <c r="S189" s="6"/>
      <c r="T189" s="6"/>
      <c r="U189" s="7">
        <v>0.14549871485220534</v>
      </c>
      <c r="V189" s="7">
        <v>0.19323839510492347</v>
      </c>
      <c r="W189" s="7">
        <f t="shared" si="36"/>
        <v>-0.04773968025271813</v>
      </c>
      <c r="X189" s="8">
        <v>9.676971438421308</v>
      </c>
      <c r="Y189" s="6"/>
      <c r="Z189" s="6"/>
      <c r="AA189" s="7">
        <v>0.13613545630435242</v>
      </c>
      <c r="AB189" s="7">
        <v>0.2489429403681207</v>
      </c>
      <c r="AC189" s="7">
        <f t="shared" si="37"/>
        <v>-0.11280748406376828</v>
      </c>
      <c r="AD189" s="8">
        <v>6.888475529715915</v>
      </c>
      <c r="AE189" s="6"/>
      <c r="AF189" s="6"/>
      <c r="AG189" s="7">
        <v>0.25462167769342914</v>
      </c>
      <c r="AH189" s="7">
        <v>0.4524808914328493</v>
      </c>
      <c r="AI189" s="7">
        <f t="shared" si="38"/>
        <v>-0.19785921373942017</v>
      </c>
      <c r="AJ189" s="8">
        <v>3.73404656195304</v>
      </c>
      <c r="AK189" s="10" t="s">
        <v>294</v>
      </c>
      <c r="AL189" s="6"/>
    </row>
    <row r="190" spans="3:38" ht="13.5" customHeight="1">
      <c r="C190" s="5">
        <v>40389</v>
      </c>
      <c r="D190" s="6" t="s">
        <v>268</v>
      </c>
      <c r="E190" s="6" t="s">
        <v>25</v>
      </c>
      <c r="F190" s="6" t="s">
        <v>248</v>
      </c>
      <c r="G190" s="6" t="s">
        <v>27</v>
      </c>
      <c r="H190" s="6" t="s">
        <v>43</v>
      </c>
      <c r="I190" s="7">
        <v>-0.006155104232519637</v>
      </c>
      <c r="J190" s="7">
        <v>0.007881769270123407</v>
      </c>
      <c r="K190" s="7">
        <f t="shared" si="34"/>
        <v>-0.014036873502643044</v>
      </c>
      <c r="L190" s="8">
        <v>-4.792568277650276</v>
      </c>
      <c r="M190" s="6"/>
      <c r="N190" s="6"/>
      <c r="O190" s="7">
        <v>-0.05821596511507787</v>
      </c>
      <c r="P190" s="7">
        <v>-0.08638609582862111</v>
      </c>
      <c r="Q190" s="7">
        <f t="shared" si="35"/>
        <v>0.02817013071354324</v>
      </c>
      <c r="R190" s="8">
        <v>-7.495539792647206</v>
      </c>
      <c r="S190" s="6"/>
      <c r="T190" s="6"/>
      <c r="U190" s="7">
        <v>0.014671819197203506</v>
      </c>
      <c r="V190" s="7">
        <v>-0.11889861832460313</v>
      </c>
      <c r="W190" s="7">
        <f t="shared" si="36"/>
        <v>0.13357043752180664</v>
      </c>
      <c r="X190" s="8">
        <v>-0.3355998352026841</v>
      </c>
      <c r="Y190" s="6"/>
      <c r="Z190" s="6"/>
      <c r="AA190" s="7">
        <v>-0.03879464816195832</v>
      </c>
      <c r="AB190" s="7">
        <v>-0.1519202611642233</v>
      </c>
      <c r="AC190" s="7">
        <f t="shared" si="37"/>
        <v>0.11312561300226498</v>
      </c>
      <c r="AD190" s="8">
        <v>-1.7816904968444636</v>
      </c>
      <c r="AE190" s="6"/>
      <c r="AF190" s="6"/>
      <c r="AG190" s="7">
        <v>-0.044254443071614524</v>
      </c>
      <c r="AH190" s="7">
        <v>-0.25016406006927816</v>
      </c>
      <c r="AI190" s="7">
        <f t="shared" si="38"/>
        <v>0.20590961699766364</v>
      </c>
      <c r="AJ190" s="8">
        <v>-9.01290259761537</v>
      </c>
      <c r="AK190" s="9" t="s">
        <v>297</v>
      </c>
      <c r="AL190" s="6"/>
    </row>
    <row r="191" spans="3:38" ht="13.5" customHeight="1">
      <c r="C191" s="5">
        <v>40389</v>
      </c>
      <c r="D191" s="6" t="s">
        <v>269</v>
      </c>
      <c r="E191" s="6" t="s">
        <v>31</v>
      </c>
      <c r="F191" s="6" t="s">
        <v>261</v>
      </c>
      <c r="G191" s="6" t="s">
        <v>27</v>
      </c>
      <c r="H191" s="6" t="s">
        <v>102</v>
      </c>
      <c r="I191" s="7">
        <v>-0.006282329559326172</v>
      </c>
      <c r="J191" s="7">
        <v>-0.0038797909350065662</v>
      </c>
      <c r="K191" s="7">
        <f t="shared" si="34"/>
        <v>-0.0024025386243196056</v>
      </c>
      <c r="L191" s="8">
        <v>-4.808043332565672</v>
      </c>
      <c r="M191" s="6"/>
      <c r="N191" s="6"/>
      <c r="O191" s="7">
        <v>-0.05710989236831665</v>
      </c>
      <c r="P191" s="7">
        <v>-0.07461778028780675</v>
      </c>
      <c r="Q191" s="7">
        <f t="shared" si="35"/>
        <v>0.017507887919490095</v>
      </c>
      <c r="R191" s="8">
        <v>-7.370726766789758</v>
      </c>
      <c r="S191" s="6"/>
      <c r="T191" s="6"/>
      <c r="U191" s="7">
        <v>-0.012784361839294434</v>
      </c>
      <c r="V191" s="7">
        <v>-0.0042287747974594225</v>
      </c>
      <c r="W191" s="7">
        <f t="shared" si="36"/>
        <v>-0.008555587041835011</v>
      </c>
      <c r="X191" s="8">
        <v>-2.4369029973170333</v>
      </c>
      <c r="Y191" s="6"/>
      <c r="Z191" s="6"/>
      <c r="AA191" s="7"/>
      <c r="AB191" s="7"/>
      <c r="AC191" s="7"/>
      <c r="AD191" s="6"/>
      <c r="AE191" s="6"/>
      <c r="AF191" s="6"/>
      <c r="AG191" s="7"/>
      <c r="AH191" s="7"/>
      <c r="AI191" s="7"/>
      <c r="AJ191" s="6"/>
      <c r="AK191" s="6"/>
      <c r="AL191" s="6"/>
    </row>
    <row r="192" spans="3:38" ht="13.5" customHeight="1">
      <c r="C192" s="5">
        <v>40389</v>
      </c>
      <c r="D192" s="6" t="s">
        <v>270</v>
      </c>
      <c r="E192" s="6" t="s">
        <v>27</v>
      </c>
      <c r="F192" s="6" t="s">
        <v>248</v>
      </c>
      <c r="G192" s="6" t="s">
        <v>27</v>
      </c>
      <c r="H192" s="6" t="s">
        <v>28</v>
      </c>
      <c r="I192" s="7">
        <v>-0.011410953848167149</v>
      </c>
      <c r="J192" s="7">
        <v>0.007881769270123407</v>
      </c>
      <c r="K192" s="7">
        <f t="shared" si="34"/>
        <v>-0.019292723118290556</v>
      </c>
      <c r="L192" s="8">
        <v>-5.431863640222958</v>
      </c>
      <c r="M192" s="6"/>
      <c r="N192" s="6"/>
      <c r="O192" s="7">
        <v>-0.020881874576609838</v>
      </c>
      <c r="P192" s="7">
        <v>-0.08638609582862111</v>
      </c>
      <c r="Q192" s="7">
        <f t="shared" si="35"/>
        <v>0.06550422125201127</v>
      </c>
      <c r="R192" s="8">
        <v>-3.282633524603993</v>
      </c>
      <c r="S192" s="6"/>
      <c r="T192" s="6"/>
      <c r="U192" s="7">
        <v>0.03082087286610058</v>
      </c>
      <c r="V192" s="7">
        <v>-0.11889861832460313</v>
      </c>
      <c r="W192" s="7">
        <f t="shared" si="36"/>
        <v>0.1497194911907037</v>
      </c>
      <c r="X192" s="8">
        <v>0.9003352533115798</v>
      </c>
      <c r="Y192" s="6"/>
      <c r="Z192" s="6"/>
      <c r="AA192" s="7">
        <v>0.036681796144549805</v>
      </c>
      <c r="AB192" s="7">
        <v>-0.1519202611642233</v>
      </c>
      <c r="AC192" s="7">
        <f>AA192-AB192</f>
        <v>0.1886020573087731</v>
      </c>
      <c r="AD192" s="8">
        <v>1.9591939279852895</v>
      </c>
      <c r="AE192" s="6"/>
      <c r="AF192" s="6"/>
      <c r="AG192" s="7">
        <v>0.08016170480756268</v>
      </c>
      <c r="AH192" s="7">
        <v>-0.25016406006927816</v>
      </c>
      <c r="AI192" s="7">
        <f>AG192-AH192</f>
        <v>0.33032576487684084</v>
      </c>
      <c r="AJ192" s="8">
        <v>-3.7066027581177687</v>
      </c>
      <c r="AK192" s="9" t="s">
        <v>297</v>
      </c>
      <c r="AL192" s="6"/>
    </row>
    <row r="193" spans="3:38" ht="13.5" customHeight="1">
      <c r="C193" s="5">
        <v>40389</v>
      </c>
      <c r="D193" s="6" t="s">
        <v>271</v>
      </c>
      <c r="E193" s="6" t="s">
        <v>27</v>
      </c>
      <c r="F193" s="6" t="s">
        <v>248</v>
      </c>
      <c r="G193" s="6" t="s">
        <v>27</v>
      </c>
      <c r="H193" s="6" t="s">
        <v>48</v>
      </c>
      <c r="I193" s="7">
        <v>-0.0156098870901209</v>
      </c>
      <c r="J193" s="7">
        <v>0.007881769270123407</v>
      </c>
      <c r="K193" s="7">
        <f t="shared" si="34"/>
        <v>-0.023491656360244306</v>
      </c>
      <c r="L193" s="8">
        <v>-5.942600960663319</v>
      </c>
      <c r="M193" s="6"/>
      <c r="N193" s="6"/>
      <c r="O193" s="7">
        <v>-0.042494029042939085</v>
      </c>
      <c r="P193" s="7">
        <v>-0.08638609582862111</v>
      </c>
      <c r="Q193" s="7">
        <f t="shared" si="35"/>
        <v>0.04389206678568203</v>
      </c>
      <c r="R193" s="8">
        <v>-5.72142283763952</v>
      </c>
      <c r="S193" s="6"/>
      <c r="T193" s="6"/>
      <c r="U193" s="7">
        <v>0.020951391880319248</v>
      </c>
      <c r="V193" s="7">
        <v>-0.11889861832460313</v>
      </c>
      <c r="W193" s="7">
        <f t="shared" si="36"/>
        <v>0.13985001020492238</v>
      </c>
      <c r="X193" s="8">
        <v>0.14499453144347463</v>
      </c>
      <c r="Y193" s="6"/>
      <c r="Z193" s="6"/>
      <c r="AA193" s="7">
        <v>0.04699361241251565</v>
      </c>
      <c r="AB193" s="7">
        <v>-0.1519202611642233</v>
      </c>
      <c r="AC193" s="7">
        <f>AA193-AB193</f>
        <v>0.19891387357673895</v>
      </c>
      <c r="AD193" s="8">
        <v>2.470284682497862</v>
      </c>
      <c r="AE193" s="6"/>
      <c r="AF193" s="6"/>
      <c r="AG193" s="7">
        <v>0.10785554989383539</v>
      </c>
      <c r="AH193" s="7">
        <v>-0.25016406006927816</v>
      </c>
      <c r="AI193" s="7">
        <f>AG193-AH193</f>
        <v>0.35801960996311355</v>
      </c>
      <c r="AJ193" s="8">
        <v>-2.5254711426375342</v>
      </c>
      <c r="AK193" s="9" t="s">
        <v>297</v>
      </c>
      <c r="AL193" s="6"/>
    </row>
    <row r="194" spans="3:38" ht="13.5" customHeight="1">
      <c r="C194" s="5">
        <v>40389</v>
      </c>
      <c r="D194" s="6" t="s">
        <v>272</v>
      </c>
      <c r="E194" s="6" t="s">
        <v>27</v>
      </c>
      <c r="F194" s="6" t="s">
        <v>261</v>
      </c>
      <c r="G194" s="6" t="s">
        <v>27</v>
      </c>
      <c r="H194" s="6" t="s">
        <v>35</v>
      </c>
      <c r="I194" s="7">
        <v>-0.01812696419575055</v>
      </c>
      <c r="J194" s="7">
        <v>-0.0038797909350065662</v>
      </c>
      <c r="K194" s="7">
        <f t="shared" si="34"/>
        <v>-0.014247173260743984</v>
      </c>
      <c r="L194" s="8">
        <v>-6.248765679698694</v>
      </c>
      <c r="M194" s="6"/>
      <c r="N194" s="6"/>
      <c r="O194" s="7">
        <v>-0.06545756245013934</v>
      </c>
      <c r="P194" s="7">
        <v>-0.07461778028780675</v>
      </c>
      <c r="Q194" s="7">
        <f t="shared" si="35"/>
        <v>0.009160217837667406</v>
      </c>
      <c r="R194" s="8">
        <v>-8.312706365168658</v>
      </c>
      <c r="S194" s="6"/>
      <c r="T194" s="6"/>
      <c r="U194" s="7">
        <v>-0.0021442874550177127</v>
      </c>
      <c r="V194" s="7">
        <v>-0.0042287747974594225</v>
      </c>
      <c r="W194" s="7">
        <f t="shared" si="36"/>
        <v>0.00208448734244171</v>
      </c>
      <c r="X194" s="8">
        <v>-1.622586471683272</v>
      </c>
      <c r="Y194" s="6"/>
      <c r="Z194" s="6"/>
      <c r="AA194" s="7">
        <v>0.013999753456223063</v>
      </c>
      <c r="AB194" s="7">
        <v>-0.016908413559266533</v>
      </c>
      <c r="AC194" s="7">
        <f>AA194-AB194</f>
        <v>0.030908167015489596</v>
      </c>
      <c r="AD194" s="8">
        <v>0.8349901979909689</v>
      </c>
      <c r="AE194" s="6"/>
      <c r="AF194" s="6"/>
      <c r="AG194" s="7">
        <v>0.1228271573991464</v>
      </c>
      <c r="AH194" s="7">
        <v>0.0629779106833861</v>
      </c>
      <c r="AI194" s="7">
        <f>AG194-AH194</f>
        <v>0.05984924671576031</v>
      </c>
      <c r="AJ194" s="8">
        <v>-1.8869379630087764</v>
      </c>
      <c r="AK194" s="9" t="s">
        <v>297</v>
      </c>
      <c r="AL194" s="6"/>
    </row>
    <row r="195" spans="3:38" ht="13.5" customHeight="1">
      <c r="C195" s="5">
        <v>40389</v>
      </c>
      <c r="D195" s="6" t="s">
        <v>273</v>
      </c>
      <c r="E195" s="6" t="s">
        <v>31</v>
      </c>
      <c r="F195" s="6" t="s">
        <v>261</v>
      </c>
      <c r="G195" s="6" t="s">
        <v>27</v>
      </c>
      <c r="H195" s="6" t="s">
        <v>118</v>
      </c>
      <c r="I195" s="7">
        <v>-0.019595026969909668</v>
      </c>
      <c r="J195" s="7">
        <v>-0.0038797909350065662</v>
      </c>
      <c r="K195" s="7">
        <f t="shared" si="34"/>
        <v>-0.0157152360349031</v>
      </c>
      <c r="L195" s="8">
        <v>-6.427333521649759</v>
      </c>
      <c r="M195" s="6"/>
      <c r="N195" s="6"/>
      <c r="O195" s="7">
        <v>-0.04849439859390259</v>
      </c>
      <c r="P195" s="7">
        <v>-0.07461778028780675</v>
      </c>
      <c r="Q195" s="7">
        <f t="shared" si="35"/>
        <v>0.026123381693904157</v>
      </c>
      <c r="R195" s="8">
        <v>-6.3985250283513295</v>
      </c>
      <c r="S195" s="6"/>
      <c r="T195" s="6"/>
      <c r="U195" s="7">
        <v>-0.009240865707397461</v>
      </c>
      <c r="V195" s="7">
        <v>-0.0042287747974594225</v>
      </c>
      <c r="W195" s="7">
        <f t="shared" si="36"/>
        <v>-0.005012090909938038</v>
      </c>
      <c r="X195" s="8">
        <v>-2.1657087035076703</v>
      </c>
      <c r="Y195" s="6"/>
      <c r="Z195" s="6"/>
      <c r="AA195" s="7">
        <v>-0.00989443063735962</v>
      </c>
      <c r="AB195" s="7">
        <v>-0.016908413559266533</v>
      </c>
      <c r="AC195" s="7">
        <f>AA195-AB195</f>
        <v>0.007013982921906914</v>
      </c>
      <c r="AD195" s="8">
        <v>-0.34929162584146134</v>
      </c>
      <c r="AE195" s="6"/>
      <c r="AF195" s="6"/>
      <c r="AG195" s="7">
        <v>0.03232467174530029</v>
      </c>
      <c r="AH195" s="7">
        <v>0.0629779106833861</v>
      </c>
      <c r="AI195" s="7">
        <f>AG195-AH195</f>
        <v>-0.030653238938085803</v>
      </c>
      <c r="AJ195" s="8">
        <v>-5.74683342903382</v>
      </c>
      <c r="AK195" s="9" t="s">
        <v>301</v>
      </c>
      <c r="AL195" s="6"/>
    </row>
    <row r="196" spans="3:38" ht="13.5" customHeight="1">
      <c r="C196" s="5">
        <v>40389</v>
      </c>
      <c r="D196" s="6" t="s">
        <v>274</v>
      </c>
      <c r="E196" s="6" t="s">
        <v>31</v>
      </c>
      <c r="F196" s="6" t="s">
        <v>275</v>
      </c>
      <c r="G196" s="6" t="s">
        <v>27</v>
      </c>
      <c r="H196" s="6" t="s">
        <v>102</v>
      </c>
      <c r="I196" s="7">
        <v>-0.01965111494064331</v>
      </c>
      <c r="J196" s="7">
        <v>-0.019520329498797118</v>
      </c>
      <c r="K196" s="7">
        <f t="shared" si="34"/>
        <v>-0.0001307854418461929</v>
      </c>
      <c r="L196" s="8">
        <v>-6.4341557829791896</v>
      </c>
      <c r="M196" s="6"/>
      <c r="N196" s="6"/>
      <c r="O196" s="7">
        <v>0.04144597053527832</v>
      </c>
      <c r="P196" s="7">
        <v>0.012246526073763642</v>
      </c>
      <c r="Q196" s="7">
        <f t="shared" si="35"/>
        <v>0.02919944446151468</v>
      </c>
      <c r="R196" s="8">
        <v>3.7506533603395003</v>
      </c>
      <c r="S196" s="6"/>
      <c r="T196" s="6"/>
      <c r="U196" s="7">
        <v>0.002155780792236328</v>
      </c>
      <c r="V196" s="7">
        <v>0.01618810751282096</v>
      </c>
      <c r="W196" s="7">
        <f t="shared" si="36"/>
        <v>-0.014032326720584631</v>
      </c>
      <c r="X196" s="8">
        <v>-1.2934894645921897</v>
      </c>
      <c r="Y196" s="6"/>
      <c r="Z196" s="6"/>
      <c r="AA196" s="7"/>
      <c r="AB196" s="7"/>
      <c r="AC196" s="7"/>
      <c r="AD196" s="6"/>
      <c r="AE196" s="6"/>
      <c r="AF196" s="6"/>
      <c r="AG196" s="7"/>
      <c r="AH196" s="7"/>
      <c r="AI196" s="7"/>
      <c r="AJ196" s="6"/>
      <c r="AK196" s="6"/>
      <c r="AL196" s="6"/>
    </row>
    <row r="197" spans="3:38" ht="13.5" customHeight="1">
      <c r="C197" s="5">
        <v>40389</v>
      </c>
      <c r="D197" s="6" t="s">
        <v>276</v>
      </c>
      <c r="E197" s="6" t="s">
        <v>27</v>
      </c>
      <c r="F197" s="6" t="s">
        <v>261</v>
      </c>
      <c r="G197" s="6" t="s">
        <v>27</v>
      </c>
      <c r="H197" s="6" t="s">
        <v>35</v>
      </c>
      <c r="I197" s="7">
        <v>-0.021670973643532987</v>
      </c>
      <c r="J197" s="7">
        <v>-0.0038797909350065662</v>
      </c>
      <c r="K197" s="7">
        <f t="shared" si="34"/>
        <v>-0.01779118270852642</v>
      </c>
      <c r="L197" s="8">
        <v>-6.679841332650373</v>
      </c>
      <c r="M197" s="6"/>
      <c r="N197" s="6"/>
      <c r="O197" s="7">
        <v>-0.05648423937623015</v>
      </c>
      <c r="P197" s="7">
        <v>-0.07461778028780675</v>
      </c>
      <c r="Q197" s="7">
        <f t="shared" si="35"/>
        <v>0.018133540911576596</v>
      </c>
      <c r="R197" s="8">
        <v>-7.300125946628748</v>
      </c>
      <c r="S197" s="6"/>
      <c r="T197" s="6"/>
      <c r="U197" s="7">
        <v>-0.043543758196434856</v>
      </c>
      <c r="V197" s="7">
        <v>-0.0042287747974594225</v>
      </c>
      <c r="W197" s="7">
        <f t="shared" si="36"/>
        <v>-0.039314983398975434</v>
      </c>
      <c r="X197" s="8">
        <v>-4.791011048399141</v>
      </c>
      <c r="Y197" s="6"/>
      <c r="Z197" s="6"/>
      <c r="AA197" s="7">
        <v>-0.0675629750107335</v>
      </c>
      <c r="AB197" s="7">
        <v>-0.016908413559266533</v>
      </c>
      <c r="AC197" s="7">
        <f>AA197-AB197</f>
        <v>-0.05065456145146696</v>
      </c>
      <c r="AD197" s="8">
        <v>-3.2075523909204</v>
      </c>
      <c r="AE197" s="6"/>
      <c r="AF197" s="6"/>
      <c r="AG197" s="7">
        <v>-0.06739879226049594</v>
      </c>
      <c r="AH197" s="7">
        <v>0.0629779106833861</v>
      </c>
      <c r="AI197" s="7">
        <f>AG197-AH197</f>
        <v>-0.13037670294388204</v>
      </c>
      <c r="AJ197" s="8">
        <v>-10</v>
      </c>
      <c r="AK197" s="10" t="s">
        <v>294</v>
      </c>
      <c r="AL197" s="6"/>
    </row>
    <row r="198" spans="3:38" ht="13.5" customHeight="1">
      <c r="C198" s="5">
        <v>40389</v>
      </c>
      <c r="D198" s="6" t="s">
        <v>277</v>
      </c>
      <c r="E198" s="6" t="s">
        <v>27</v>
      </c>
      <c r="F198" s="6" t="s">
        <v>278</v>
      </c>
      <c r="G198" s="6" t="s">
        <v>27</v>
      </c>
      <c r="H198" s="6" t="s">
        <v>48</v>
      </c>
      <c r="I198" s="7">
        <v>-0.02316549070039753</v>
      </c>
      <c r="J198" s="7">
        <v>-0.013834743201439403</v>
      </c>
      <c r="K198" s="7">
        <f t="shared" si="34"/>
        <v>-0.009330747498958125</v>
      </c>
      <c r="L198" s="8">
        <v>-6.861626941754329</v>
      </c>
      <c r="M198" s="6"/>
      <c r="N198" s="6"/>
      <c r="O198" s="7">
        <v>0.018112431156340092</v>
      </c>
      <c r="P198" s="7">
        <v>0.013662567603626607</v>
      </c>
      <c r="Q198" s="7">
        <f t="shared" si="35"/>
        <v>0.0044498635527134844</v>
      </c>
      <c r="R198" s="8">
        <v>1.1176170954310454</v>
      </c>
      <c r="S198" s="6"/>
      <c r="T198" s="6"/>
      <c r="U198" s="7">
        <v>0.13398238448997324</v>
      </c>
      <c r="V198" s="7">
        <v>0.12495762330279647</v>
      </c>
      <c r="W198" s="7">
        <f t="shared" si="36"/>
        <v>0.009024761187176766</v>
      </c>
      <c r="X198" s="8">
        <v>8.795592437680337</v>
      </c>
      <c r="Y198" s="6"/>
      <c r="Z198" s="6"/>
      <c r="AA198" s="7">
        <v>0.11294097513109103</v>
      </c>
      <c r="AB198" s="7">
        <v>0.14512263708945317</v>
      </c>
      <c r="AC198" s="7">
        <f>AA198-AB198</f>
        <v>-0.03218166195836214</v>
      </c>
      <c r="AD198" s="8">
        <v>5.738873502748428</v>
      </c>
      <c r="AE198" s="6"/>
      <c r="AF198" s="6"/>
      <c r="AG198" s="7">
        <v>0.18031447760525032</v>
      </c>
      <c r="AH198" s="7">
        <v>0.31738892874552427</v>
      </c>
      <c r="AI198" s="7">
        <f>AG198-AH198</f>
        <v>-0.13707445114027395</v>
      </c>
      <c r="AJ198" s="8">
        <v>0.5648736642008316</v>
      </c>
      <c r="AK198" s="10" t="s">
        <v>294</v>
      </c>
      <c r="AL198" s="6"/>
    </row>
    <row r="199" spans="3:38" ht="13.5" customHeight="1">
      <c r="C199" s="5">
        <v>40389</v>
      </c>
      <c r="D199" s="6" t="s">
        <v>279</v>
      </c>
      <c r="E199" s="6" t="s">
        <v>27</v>
      </c>
      <c r="F199" s="6" t="s">
        <v>280</v>
      </c>
      <c r="G199" s="6" t="s">
        <v>27</v>
      </c>
      <c r="H199" s="6" t="s">
        <v>51</v>
      </c>
      <c r="I199" s="7">
        <v>-0.027048818163314836</v>
      </c>
      <c r="J199" s="7">
        <v>-0.026648870143077596</v>
      </c>
      <c r="K199" s="7">
        <f t="shared" si="34"/>
        <v>-0.00039994802023723963</v>
      </c>
      <c r="L199" s="8">
        <v>-7.333975547582604</v>
      </c>
      <c r="M199" s="6"/>
      <c r="N199" s="6"/>
      <c r="O199" s="7">
        <v>-0.0078028134563215</v>
      </c>
      <c r="P199" s="7">
        <v>-0.051643776600501345</v>
      </c>
      <c r="Q199" s="7">
        <f t="shared" si="35"/>
        <v>0.043840963144179845</v>
      </c>
      <c r="R199" s="8">
        <v>-1.8067476042811546</v>
      </c>
      <c r="S199" s="6"/>
      <c r="T199" s="6"/>
      <c r="U199" s="7">
        <v>0.1372748747118302</v>
      </c>
      <c r="V199" s="7">
        <v>0.07483056217826456</v>
      </c>
      <c r="W199" s="7">
        <f t="shared" si="36"/>
        <v>0.06244431253356564</v>
      </c>
      <c r="X199" s="8">
        <v>9.04757650295226</v>
      </c>
      <c r="Y199" s="6"/>
      <c r="Z199" s="6"/>
      <c r="AA199" s="7">
        <v>0.21718203537027003</v>
      </c>
      <c r="AB199" s="7">
        <v>0.11476142349113161</v>
      </c>
      <c r="AC199" s="7">
        <f>AA199-AB199</f>
        <v>0.10242061187913842</v>
      </c>
      <c r="AD199" s="8">
        <v>10.905435895286306</v>
      </c>
      <c r="AE199" s="6"/>
      <c r="AF199" s="6"/>
      <c r="AG199" s="7">
        <v>0.2702786286047958</v>
      </c>
      <c r="AH199" s="7">
        <v>0.16546920800944798</v>
      </c>
      <c r="AI199" s="7">
        <f>AG199-AH199</f>
        <v>0.10480942059534781</v>
      </c>
      <c r="AJ199" s="8">
        <v>4.401809368664331</v>
      </c>
      <c r="AK199" s="9" t="s">
        <v>297</v>
      </c>
      <c r="AL199" s="6"/>
    </row>
    <row r="200" spans="3:38" ht="13.5" customHeight="1">
      <c r="C200" s="5">
        <v>40389</v>
      </c>
      <c r="D200" s="6" t="s">
        <v>281</v>
      </c>
      <c r="E200" s="6" t="s">
        <v>27</v>
      </c>
      <c r="F200" s="6" t="s">
        <v>252</v>
      </c>
      <c r="G200" s="6" t="s">
        <v>27</v>
      </c>
      <c r="H200" s="6" t="s">
        <v>51</v>
      </c>
      <c r="I200" s="7">
        <v>-0.032320684064509386</v>
      </c>
      <c r="J200" s="7">
        <v>-0.07851715944141013</v>
      </c>
      <c r="K200" s="7">
        <f t="shared" si="34"/>
        <v>0.04619647537690075</v>
      </c>
      <c r="L200" s="8">
        <v>-7.975219051335996</v>
      </c>
      <c r="M200" s="6"/>
      <c r="N200" s="6"/>
      <c r="O200" s="7">
        <v>-0.05240373462952841</v>
      </c>
      <c r="P200" s="7">
        <v>-0.02826968931556373</v>
      </c>
      <c r="Q200" s="7">
        <f t="shared" si="35"/>
        <v>-0.02413404531396468</v>
      </c>
      <c r="R200" s="8">
        <v>-6.839667856550275</v>
      </c>
      <c r="S200" s="6"/>
      <c r="T200" s="6"/>
      <c r="U200" s="7">
        <v>0.03901958884018586</v>
      </c>
      <c r="V200" s="7">
        <v>-0.04715413632173404</v>
      </c>
      <c r="W200" s="7">
        <f t="shared" si="36"/>
        <v>0.0861737251619199</v>
      </c>
      <c r="X200" s="8">
        <v>1.5278073616401677</v>
      </c>
      <c r="Y200" s="6"/>
      <c r="Z200" s="6"/>
      <c r="AA200" s="7">
        <v>0.16345879235037786</v>
      </c>
      <c r="AB200" s="7">
        <v>0.02247335154786989</v>
      </c>
      <c r="AC200" s="7">
        <f>AA200-AB200</f>
        <v>0.14098544080250797</v>
      </c>
      <c r="AD200" s="8">
        <v>8.24271847515568</v>
      </c>
      <c r="AE200" s="6"/>
      <c r="AF200" s="6"/>
      <c r="AG200" s="7">
        <v>0.07277139787702125</v>
      </c>
      <c r="AH200" s="7">
        <v>0.04750619304130277</v>
      </c>
      <c r="AI200" s="7">
        <f>AG200-AH200</f>
        <v>0.02526520483571848</v>
      </c>
      <c r="AJ200" s="8">
        <v>-4.021796445977745</v>
      </c>
      <c r="AK200" s="9" t="s">
        <v>298</v>
      </c>
      <c r="AL200" s="6"/>
    </row>
    <row r="201" spans="3:38" ht="13.5" customHeight="1">
      <c r="C201" s="5">
        <v>40389</v>
      </c>
      <c r="D201" s="6" t="s">
        <v>282</v>
      </c>
      <c r="E201" s="6" t="s">
        <v>27</v>
      </c>
      <c r="F201" s="6" t="s">
        <v>280</v>
      </c>
      <c r="G201" s="6" t="s">
        <v>27</v>
      </c>
      <c r="H201" s="6" t="s">
        <v>35</v>
      </c>
      <c r="I201" s="7">
        <v>-0.040262342725835176</v>
      </c>
      <c r="J201" s="7">
        <v>-0.026648870143077596</v>
      </c>
      <c r="K201" s="7">
        <f t="shared" si="34"/>
        <v>-0.01361347258275758</v>
      </c>
      <c r="L201" s="8">
        <v>-8.941202845508018</v>
      </c>
      <c r="M201" s="6"/>
      <c r="N201" s="6"/>
      <c r="O201" s="7">
        <v>-0.04825370335732482</v>
      </c>
      <c r="P201" s="7">
        <v>-0.051643776600501345</v>
      </c>
      <c r="Q201" s="7">
        <f t="shared" si="35"/>
        <v>0.003390073243176528</v>
      </c>
      <c r="R201" s="8">
        <v>-6.371364155908976</v>
      </c>
      <c r="S201" s="6"/>
      <c r="T201" s="6"/>
      <c r="U201" s="7">
        <v>0.0972445831000297</v>
      </c>
      <c r="V201" s="7">
        <v>0.07483056217826456</v>
      </c>
      <c r="W201" s="7">
        <f t="shared" si="36"/>
        <v>0.022414020921765143</v>
      </c>
      <c r="X201" s="8">
        <v>5.9839392756037295</v>
      </c>
      <c r="Y201" s="6"/>
      <c r="Z201" s="6"/>
      <c r="AA201" s="7">
        <v>0.1658131946091066</v>
      </c>
      <c r="AB201" s="7">
        <v>0.11476142349113161</v>
      </c>
      <c r="AC201" s="7">
        <f>AA201-AB201</f>
        <v>0.05105177111797499</v>
      </c>
      <c r="AD201" s="8">
        <v>8.359411130995362</v>
      </c>
      <c r="AE201" s="6"/>
      <c r="AF201" s="6"/>
      <c r="AG201" s="7">
        <v>0.2154277229184256</v>
      </c>
      <c r="AH201" s="7">
        <v>0.16546920800944798</v>
      </c>
      <c r="AI201" s="7">
        <f>AG201-AH201</f>
        <v>0.049958514908977625</v>
      </c>
      <c r="AJ201" s="8">
        <v>2.0624397852037255</v>
      </c>
      <c r="AK201" s="9" t="s">
        <v>297</v>
      </c>
      <c r="AL201" s="6"/>
    </row>
    <row r="202" spans="3:38" ht="13.5" customHeight="1">
      <c r="C202" s="5">
        <v>40389</v>
      </c>
      <c r="D202" s="6" t="s">
        <v>283</v>
      </c>
      <c r="E202" s="6" t="s">
        <v>31</v>
      </c>
      <c r="F202" s="6" t="s">
        <v>252</v>
      </c>
      <c r="G202" s="6" t="s">
        <v>27</v>
      </c>
      <c r="H202" s="6" t="s">
        <v>102</v>
      </c>
      <c r="I202" s="7">
        <v>-0.043747007846832275</v>
      </c>
      <c r="J202" s="7">
        <v>-0.07851715944141013</v>
      </c>
      <c r="K202" s="7">
        <f t="shared" si="34"/>
        <v>0.03477015159457786</v>
      </c>
      <c r="L202" s="8">
        <v>-9.365060150203325</v>
      </c>
      <c r="M202" s="6"/>
      <c r="N202" s="6"/>
      <c r="O202" s="7">
        <v>-0.05168342590332031</v>
      </c>
      <c r="P202" s="7">
        <v>-0.02826968931556373</v>
      </c>
      <c r="Q202" s="7">
        <f t="shared" si="35"/>
        <v>-0.023413736587756584</v>
      </c>
      <c r="R202" s="8">
        <v>-6.758385760112393</v>
      </c>
      <c r="S202" s="6"/>
      <c r="T202" s="6"/>
      <c r="U202" s="7">
        <v>-0.07181757688522339</v>
      </c>
      <c r="V202" s="7">
        <v>-0.04715413632173404</v>
      </c>
      <c r="W202" s="7">
        <f t="shared" si="36"/>
        <v>-0.024663440563489347</v>
      </c>
      <c r="X202" s="8">
        <v>-6.95489045088494</v>
      </c>
      <c r="Y202" s="6"/>
      <c r="Z202" s="6"/>
      <c r="AA202" s="7"/>
      <c r="AB202" s="7"/>
      <c r="AC202" s="7"/>
      <c r="AD202" s="6"/>
      <c r="AE202" s="6"/>
      <c r="AF202" s="6"/>
      <c r="AG202" s="7"/>
      <c r="AH202" s="7"/>
      <c r="AI202" s="7"/>
      <c r="AJ202" s="6"/>
      <c r="AK202" s="6"/>
      <c r="AL202" s="6"/>
    </row>
    <row r="203" spans="3:38" ht="13.5" customHeight="1">
      <c r="C203" s="5">
        <v>40389</v>
      </c>
      <c r="D203" s="6" t="s">
        <v>284</v>
      </c>
      <c r="E203" s="6" t="s">
        <v>31</v>
      </c>
      <c r="F203" s="6" t="s">
        <v>285</v>
      </c>
      <c r="G203" s="6" t="s">
        <v>27</v>
      </c>
      <c r="H203" s="6" t="s">
        <v>102</v>
      </c>
      <c r="I203" s="7">
        <v>-0.04578077793121338</v>
      </c>
      <c r="J203" s="7">
        <v>-0.023995479795121732</v>
      </c>
      <c r="K203" s="7">
        <f t="shared" si="34"/>
        <v>-0.021785298136091646</v>
      </c>
      <c r="L203" s="8">
        <v>-9.61243781101254</v>
      </c>
      <c r="M203" s="6"/>
      <c r="N203" s="6"/>
      <c r="O203" s="7">
        <v>0.023664236068725586</v>
      </c>
      <c r="P203" s="7">
        <v>-0.028364214050447867</v>
      </c>
      <c r="Q203" s="7">
        <f t="shared" si="35"/>
        <v>0.05202845011917345</v>
      </c>
      <c r="R203" s="8">
        <v>1.7441017205283753</v>
      </c>
      <c r="S203" s="6"/>
      <c r="T203" s="6"/>
      <c r="U203" s="7">
        <v>0.04375720024108887</v>
      </c>
      <c r="V203" s="7">
        <v>0.027462251715772323</v>
      </c>
      <c r="W203" s="7">
        <f t="shared" si="36"/>
        <v>0.016294948525316544</v>
      </c>
      <c r="X203" s="8">
        <v>1.8903908470984305</v>
      </c>
      <c r="Y203" s="6"/>
      <c r="Z203" s="6"/>
      <c r="AA203" s="7"/>
      <c r="AB203" s="7"/>
      <c r="AC203" s="7"/>
      <c r="AD203" s="6"/>
      <c r="AE203" s="6"/>
      <c r="AF203" s="6"/>
      <c r="AG203" s="7"/>
      <c r="AH203" s="7"/>
      <c r="AI203" s="7"/>
      <c r="AJ203" s="6"/>
      <c r="AK203" s="6"/>
      <c r="AL203" s="6"/>
    </row>
    <row r="204" spans="3:38" ht="13.5" customHeight="1">
      <c r="C204" s="5">
        <v>40389</v>
      </c>
      <c r="D204" s="11" t="s">
        <v>286</v>
      </c>
      <c r="E204" s="11" t="s">
        <v>27</v>
      </c>
      <c r="F204" s="11" t="s">
        <v>275</v>
      </c>
      <c r="G204" s="11" t="s">
        <v>27</v>
      </c>
      <c r="H204" s="11" t="s">
        <v>111</v>
      </c>
      <c r="I204" s="12">
        <v>-0.04729322516969792</v>
      </c>
      <c r="J204" s="12">
        <v>-0.019520329498797118</v>
      </c>
      <c r="K204" s="12">
        <f t="shared" si="34"/>
        <v>-0.0277728956709008</v>
      </c>
      <c r="L204" s="13">
        <v>-9.796404358080478</v>
      </c>
      <c r="M204" s="11"/>
      <c r="N204" s="11"/>
      <c r="O204" s="12">
        <v>0.022939648438704108</v>
      </c>
      <c r="P204" s="12">
        <v>0.012246526073763642</v>
      </c>
      <c r="Q204" s="12">
        <f t="shared" si="35"/>
        <v>0.010693122364940466</v>
      </c>
      <c r="R204" s="13">
        <v>1.6623367779722216</v>
      </c>
      <c r="S204" s="11"/>
      <c r="T204" s="11"/>
      <c r="U204" s="12">
        <v>0.04421759616083909</v>
      </c>
      <c r="V204" s="12">
        <v>0.01618810751282096</v>
      </c>
      <c r="W204" s="12">
        <f t="shared" si="36"/>
        <v>0.02802948864801813</v>
      </c>
      <c r="X204" s="13">
        <v>1.9256263155967517</v>
      </c>
      <c r="Y204" s="11"/>
      <c r="Z204" s="11"/>
      <c r="AA204" s="12">
        <v>0.09414051401714718</v>
      </c>
      <c r="AB204" s="12">
        <v>0.040924741285659705</v>
      </c>
      <c r="AC204" s="12">
        <f>AA204-AB204</f>
        <v>0.053215772731487476</v>
      </c>
      <c r="AD204" s="13">
        <v>4.807054935949495</v>
      </c>
      <c r="AE204" s="11"/>
      <c r="AF204" s="11"/>
      <c r="AG204" s="12"/>
      <c r="AH204" s="12"/>
      <c r="AI204" s="12"/>
      <c r="AJ204" s="11"/>
      <c r="AK204" s="11"/>
      <c r="AL204" s="11"/>
    </row>
    <row r="205" spans="3:38" ht="13.5" customHeight="1">
      <c r="C205" s="5">
        <v>40389</v>
      </c>
      <c r="D205" s="6" t="s">
        <v>287</v>
      </c>
      <c r="E205" s="6" t="s">
        <v>31</v>
      </c>
      <c r="F205" s="6" t="s">
        <v>288</v>
      </c>
      <c r="G205" s="6" t="s">
        <v>27</v>
      </c>
      <c r="H205" s="6" t="s">
        <v>102</v>
      </c>
      <c r="I205" s="7">
        <v>-0.08383452892303467</v>
      </c>
      <c r="J205" s="7">
        <v>-0.08232395680970928</v>
      </c>
      <c r="K205" s="7">
        <f t="shared" si="34"/>
        <v>-0.0015105721133253924</v>
      </c>
      <c r="L205" s="8">
        <v>-14.241106497639304</v>
      </c>
      <c r="M205" s="6"/>
      <c r="N205" s="6"/>
      <c r="O205" s="7">
        <v>-0.02597147226333618</v>
      </c>
      <c r="P205" s="7">
        <v>-0.03625581962441815</v>
      </c>
      <c r="Q205" s="7">
        <f t="shared" si="35"/>
        <v>0.010284347361081969</v>
      </c>
      <c r="R205" s="8">
        <v>-3.8569611079727206</v>
      </c>
      <c r="S205" s="6"/>
      <c r="T205" s="6"/>
      <c r="U205" s="7">
        <v>-0.07181024551391602</v>
      </c>
      <c r="V205" s="7">
        <v>-0.04662542705390482</v>
      </c>
      <c r="W205" s="7">
        <f t="shared" si="36"/>
        <v>-0.025184818460011194</v>
      </c>
      <c r="X205" s="8">
        <v>-6.954329359242575</v>
      </c>
      <c r="Y205" s="6"/>
      <c r="Z205" s="6"/>
      <c r="AA205" s="7"/>
      <c r="AB205" s="7"/>
      <c r="AC205" s="7"/>
      <c r="AD205" s="6"/>
      <c r="AE205" s="6"/>
      <c r="AF205" s="6"/>
      <c r="AG205" s="7"/>
      <c r="AH205" s="7"/>
      <c r="AI205" s="7"/>
      <c r="AJ205" s="6"/>
      <c r="AK205" s="6"/>
      <c r="AL205" s="6"/>
    </row>
    <row r="206" spans="3:38" ht="13.5" customHeight="1">
      <c r="C206" s="5">
        <v>40389</v>
      </c>
      <c r="D206" s="6" t="s">
        <v>289</v>
      </c>
      <c r="E206" s="6" t="s">
        <v>27</v>
      </c>
      <c r="F206" s="6" t="s">
        <v>252</v>
      </c>
      <c r="G206" s="6" t="s">
        <v>27</v>
      </c>
      <c r="H206" s="6" t="s">
        <v>35</v>
      </c>
      <c r="I206" s="7">
        <v>-0.08416162338496269</v>
      </c>
      <c r="J206" s="7">
        <v>-0.07851715944141013</v>
      </c>
      <c r="K206" s="7">
        <f t="shared" si="34"/>
        <v>-0.005644463943552558</v>
      </c>
      <c r="L206" s="8">
        <v>-14.280892638401635</v>
      </c>
      <c r="M206" s="6"/>
      <c r="N206" s="6"/>
      <c r="O206" s="7">
        <v>-0.07663206168157688</v>
      </c>
      <c r="P206" s="7">
        <v>-0.02826968931556373</v>
      </c>
      <c r="Q206" s="7">
        <f t="shared" si="35"/>
        <v>-0.04836237236601315</v>
      </c>
      <c r="R206" s="8">
        <v>-9.573675018090853</v>
      </c>
      <c r="S206" s="6"/>
      <c r="T206" s="6"/>
      <c r="U206" s="7">
        <v>-0.042673286396368915</v>
      </c>
      <c r="V206" s="7">
        <v>-0.04715413632173404</v>
      </c>
      <c r="W206" s="7">
        <f t="shared" si="36"/>
        <v>0.004480849925365127</v>
      </c>
      <c r="X206" s="8">
        <v>-4.724391253622203</v>
      </c>
      <c r="Y206" s="6"/>
      <c r="Z206" s="6"/>
      <c r="AA206" s="7">
        <v>0.05758242712003092</v>
      </c>
      <c r="AB206" s="7">
        <v>0.02247335154786989</v>
      </c>
      <c r="AC206" s="7">
        <f>AA206-AB206</f>
        <v>0.03510907557216103</v>
      </c>
      <c r="AD206" s="8">
        <v>2.9951044773452544</v>
      </c>
      <c r="AE206" s="6"/>
      <c r="AF206" s="6"/>
      <c r="AG206" s="7">
        <v>0.059565945284154154</v>
      </c>
      <c r="AH206" s="7">
        <v>0.04750619304130277</v>
      </c>
      <c r="AI206" s="7">
        <f>AG206-AH206</f>
        <v>0.012059752242851385</v>
      </c>
      <c r="AJ206" s="8">
        <v>-4.585003812292221</v>
      </c>
      <c r="AK206" s="9" t="s">
        <v>292</v>
      </c>
      <c r="AL206" s="6"/>
    </row>
    <row r="207" spans="3:38" ht="13.5" customHeight="1">
      <c r="C207" s="5">
        <v>40389</v>
      </c>
      <c r="D207" s="6" t="s">
        <v>290</v>
      </c>
      <c r="E207" s="6" t="s">
        <v>27</v>
      </c>
      <c r="F207" s="6" t="s">
        <v>291</v>
      </c>
      <c r="G207" s="6" t="s">
        <v>27</v>
      </c>
      <c r="H207" s="6" t="s">
        <v>35</v>
      </c>
      <c r="I207" s="7">
        <v>-0.12735397642087531</v>
      </c>
      <c r="J207" s="7">
        <v>-0.15408691636801897</v>
      </c>
      <c r="K207" s="7">
        <f t="shared" si="34"/>
        <v>0.026732939947143652</v>
      </c>
      <c r="L207" s="8">
        <v>-19.5345952771251</v>
      </c>
      <c r="M207" s="6"/>
      <c r="N207" s="6"/>
      <c r="O207" s="7">
        <v>0.010880763750098943</v>
      </c>
      <c r="P207" s="7">
        <v>-0.011886016744863226</v>
      </c>
      <c r="Q207" s="7">
        <f t="shared" si="35"/>
        <v>0.02276678049496217</v>
      </c>
      <c r="R207" s="8">
        <v>0.30157104998725615</v>
      </c>
      <c r="S207" s="6"/>
      <c r="T207" s="6"/>
      <c r="U207" s="7">
        <v>0.1901151889422139</v>
      </c>
      <c r="V207" s="7">
        <v>0.2223611406995103</v>
      </c>
      <c r="W207" s="7">
        <f t="shared" si="36"/>
        <v>-0.03224595175729639</v>
      </c>
      <c r="X207" s="8">
        <v>13.09160284557516</v>
      </c>
      <c r="Y207" s="6"/>
      <c r="Z207" s="6"/>
      <c r="AA207" s="7">
        <v>0.18448129516569578</v>
      </c>
      <c r="AB207" s="7">
        <v>0.17622631050788962</v>
      </c>
      <c r="AC207" s="7">
        <f>AA207-AB207</f>
        <v>0.008254984657806164</v>
      </c>
      <c r="AD207" s="8">
        <v>9.284669431846169</v>
      </c>
      <c r="AE207" s="6"/>
      <c r="AF207" s="6"/>
      <c r="AG207" s="7">
        <v>0.31398249066989425</v>
      </c>
      <c r="AH207" s="7">
        <v>0.24061246754753918</v>
      </c>
      <c r="AI207" s="7">
        <f>AG207-AH207</f>
        <v>0.07337002312235508</v>
      </c>
      <c r="AJ207" s="8">
        <v>6.265761919957477</v>
      </c>
      <c r="AK207" s="9" t="s">
        <v>297</v>
      </c>
      <c r="AL207" s="6"/>
    </row>
    <row r="208" ht="13.5" customHeight="1">
      <c r="D208" s="1" t="s">
        <v>95</v>
      </c>
    </row>
  </sheetData>
  <sheetProtection/>
  <printOptions/>
  <pageMargins left="0.75" right="0.75" top="1" bottom="1" header="0.5" footer="0.5"/>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A7"/>
  <sheetViews>
    <sheetView showGridLines="0" tabSelected="1" zoomScalePageLayoutView="0" workbookViewId="0" topLeftCell="A1">
      <selection activeCell="B1" sqref="B1"/>
    </sheetView>
  </sheetViews>
  <sheetFormatPr defaultColWidth="9.140625" defaultRowHeight="12.75"/>
  <cols>
    <col min="1" max="1" width="151.140625" style="0" customWidth="1"/>
  </cols>
  <sheetData>
    <row r="1" ht="26.25" customHeight="1">
      <c r="A1" s="15" t="s">
        <v>302</v>
      </c>
    </row>
    <row r="2" ht="68.25" customHeight="1">
      <c r="A2" s="16" t="s">
        <v>303</v>
      </c>
    </row>
    <row r="3" ht="66" customHeight="1">
      <c r="A3" s="16" t="s">
        <v>304</v>
      </c>
    </row>
    <row r="4" ht="69" customHeight="1">
      <c r="A4" s="16" t="s">
        <v>305</v>
      </c>
    </row>
    <row r="5" ht="54" customHeight="1">
      <c r="A5" s="16" t="s">
        <v>306</v>
      </c>
    </row>
    <row r="6" ht="112.5" customHeight="1">
      <c r="A6" s="16" t="s">
        <v>307</v>
      </c>
    </row>
    <row r="7" ht="21" customHeight="1">
      <c r="A7" s="17" t="s">
        <v>308</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Rafał Lerski</dc:creator>
  <cp:keywords/>
  <dc:description/>
  <cp:lastModifiedBy>Regina</cp:lastModifiedBy>
  <dcterms:created xsi:type="dcterms:W3CDTF">2010-08-04T15:10:54Z</dcterms:created>
  <dcterms:modified xsi:type="dcterms:W3CDTF">2010-08-07T11:20:18Z</dcterms:modified>
  <cp:category/>
  <cp:version/>
  <cp:contentType/>
  <cp:contentStatus/>
</cp:coreProperties>
</file>